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h\Team Fnau Dropbox\16_PUBLICATIONS\5_AUTRES COLLECTIONS\2020 Poster OTLE\OUT_POSTER\"/>
    </mc:Choice>
  </mc:AlternateContent>
  <xr:revisionPtr revIDLastSave="0" documentId="13_ncr:1_{33790BE7-E3B1-4757-90B9-B5401DDDC1A6}" xr6:coauthVersionLast="47" xr6:coauthVersionMax="47" xr10:uidLastSave="{00000000-0000-0000-0000-000000000000}"/>
  <bookViews>
    <workbookView xWindow="-103" yWindow="-103" windowWidth="33120" windowHeight="18120" tabRatio="989" xr2:uid="{00000000-000D-0000-FFFF-FFFF00000000}"/>
  </bookViews>
  <sheets>
    <sheet name="Lisez moi" sheetId="1" r:id="rId1"/>
    <sheet name="Nb d'étudiants" sheetId="2" r:id="rId2"/>
    <sheet name="Évo 2011-2016" sheetId="7" r:id="rId3"/>
    <sheet name="Origine géographique" sheetId="3" r:id="rId4"/>
    <sheet name="Formations" sheetId="8" r:id="rId5"/>
    <sheet name="Etudiants non decohab" sheetId="13" r:id="rId6"/>
    <sheet name="Etu_location" sheetId="14" r:id="rId7"/>
    <sheet name="Loyer mensuel" sheetId="9" r:id="rId8"/>
    <sheet name="VISALE" sheetId="12" r:id="rId9"/>
    <sheet name="Types de logement" sheetId="10" r:id="rId10"/>
  </sheets>
  <definedNames>
    <definedName name="_xlnm._FilterDatabase" localSheetId="2" hidden="1">'Évo 2011-2016'!$B$5:$E$74</definedName>
    <definedName name="_xlnm._FilterDatabase" localSheetId="4" hidden="1">Formations!$B$5:$H$5</definedName>
    <definedName name="_xlnm._FilterDatabase" localSheetId="7" hidden="1">'Loyer mensuel'!$A$5:$B$5</definedName>
    <definedName name="_xlnm._FilterDatabase" localSheetId="1" hidden="1">'Nb d''étudiants'!$B$5:$E$74</definedName>
    <definedName name="_xlnm._FilterDatabase" localSheetId="3" hidden="1">'Origine géographique'!$B$5:$G$74</definedName>
    <definedName name="_xlnm._FilterDatabase" localSheetId="9" hidden="1">'Types de logement'!$A$5:$I$74</definedName>
    <definedName name="_xlnm._FilterDatabase" localSheetId="8" hidden="1">VISALE!$A$5:$I$74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4" l="1"/>
  <c r="E76" i="14"/>
  <c r="I6" i="12" l="1"/>
  <c r="H6" i="12"/>
  <c r="H19" i="12" l="1"/>
  <c r="H33" i="12"/>
  <c r="I46" i="12"/>
  <c r="H46" i="12"/>
  <c r="I9" i="12"/>
  <c r="H9" i="12"/>
  <c r="I73" i="12"/>
  <c r="I33" i="12"/>
  <c r="I59" i="12"/>
  <c r="I54" i="12"/>
  <c r="I65" i="12"/>
  <c r="I71" i="12"/>
  <c r="I18" i="12"/>
  <c r="I62" i="12"/>
  <c r="I27" i="12"/>
  <c r="I58" i="12"/>
  <c r="I36" i="12"/>
  <c r="I70" i="12"/>
  <c r="I60" i="12"/>
  <c r="I38" i="12"/>
  <c r="I43" i="12"/>
  <c r="I53" i="12"/>
  <c r="I61" i="12"/>
  <c r="I55" i="12"/>
  <c r="I50" i="12"/>
  <c r="I30" i="12"/>
  <c r="I52" i="12"/>
  <c r="I32" i="12"/>
  <c r="I34" i="12"/>
  <c r="I47" i="12"/>
  <c r="I69" i="12"/>
  <c r="I44" i="12"/>
  <c r="I49" i="12"/>
  <c r="I48" i="12"/>
  <c r="I41" i="12"/>
  <c r="I64" i="12"/>
  <c r="I74" i="12"/>
  <c r="I63" i="12"/>
  <c r="I56" i="12"/>
  <c r="I66" i="12"/>
  <c r="I72" i="12"/>
  <c r="I68" i="12"/>
  <c r="I57" i="12"/>
  <c r="I40" i="12"/>
  <c r="I42" i="12"/>
  <c r="I20" i="12"/>
  <c r="I29" i="12"/>
  <c r="I26" i="12"/>
  <c r="I67" i="12"/>
  <c r="I24" i="12"/>
  <c r="I28" i="12"/>
  <c r="I51" i="12"/>
  <c r="I45" i="12"/>
  <c r="I39" i="12"/>
  <c r="I31" i="12"/>
  <c r="I22" i="12"/>
  <c r="I16" i="12"/>
  <c r="I12" i="12"/>
  <c r="I8" i="12"/>
  <c r="I11" i="12"/>
  <c r="I13" i="12"/>
  <c r="I21" i="12"/>
  <c r="I17" i="12"/>
  <c r="I35" i="12"/>
  <c r="I23" i="12"/>
  <c r="I10" i="12"/>
  <c r="I14" i="12"/>
  <c r="I25" i="12"/>
  <c r="I15" i="12"/>
  <c r="I37" i="12"/>
  <c r="I7" i="12"/>
  <c r="I19" i="12"/>
  <c r="H73" i="12"/>
  <c r="H59" i="12"/>
  <c r="H54" i="12"/>
  <c r="H65" i="12"/>
  <c r="H71" i="12"/>
  <c r="H18" i="12"/>
  <c r="H62" i="12"/>
  <c r="H27" i="12"/>
  <c r="H58" i="12"/>
  <c r="H36" i="12"/>
  <c r="H70" i="12"/>
  <c r="H60" i="12"/>
  <c r="H38" i="12"/>
  <c r="H43" i="12"/>
  <c r="H53" i="12"/>
  <c r="H61" i="12"/>
  <c r="H55" i="12"/>
  <c r="H50" i="12"/>
  <c r="H30" i="12"/>
  <c r="H52" i="12"/>
  <c r="H32" i="12"/>
  <c r="H34" i="12"/>
  <c r="H47" i="12"/>
  <c r="H69" i="12"/>
  <c r="H44" i="12"/>
  <c r="H49" i="12"/>
  <c r="H48" i="12"/>
  <c r="H41" i="12"/>
  <c r="H64" i="12"/>
  <c r="H74" i="12"/>
  <c r="H63" i="12"/>
  <c r="H56" i="12"/>
  <c r="H66" i="12"/>
  <c r="H72" i="12"/>
  <c r="H68" i="12"/>
  <c r="H57" i="12"/>
  <c r="H40" i="12"/>
  <c r="H42" i="12"/>
  <c r="H20" i="12"/>
  <c r="H29" i="12"/>
  <c r="H26" i="12"/>
  <c r="H67" i="12"/>
  <c r="H24" i="12"/>
  <c r="H28" i="12"/>
  <c r="H51" i="12"/>
  <c r="H45" i="12"/>
  <c r="H39" i="12"/>
  <c r="H31" i="12"/>
  <c r="H22" i="12"/>
  <c r="H16" i="12"/>
  <c r="H12" i="12"/>
  <c r="H8" i="12"/>
  <c r="H11" i="12"/>
  <c r="H13" i="12"/>
  <c r="H21" i="12"/>
  <c r="H17" i="12"/>
  <c r="H35" i="12"/>
  <c r="H23" i="12"/>
  <c r="H10" i="12"/>
  <c r="H14" i="12"/>
  <c r="H25" i="12"/>
  <c r="H15" i="12"/>
  <c r="H37" i="12"/>
  <c r="H7" i="12"/>
</calcChain>
</file>

<file path=xl/sharedStrings.xml><?xml version="1.0" encoding="utf-8"?>
<sst xmlns="http://schemas.openxmlformats.org/spreadsheetml/2006/main" count="2189" uniqueCount="229">
  <si>
    <t>Métropole du Grand Paris</t>
  </si>
  <si>
    <t>Métropole d'Aix-Marseille-Provence</t>
  </si>
  <si>
    <t>Métropole de Lyon</t>
  </si>
  <si>
    <t>Métropole Européenne de Lille</t>
  </si>
  <si>
    <t>Bordeaux Métropole</t>
  </si>
  <si>
    <t>Toulouse Métropole</t>
  </si>
  <si>
    <t>Nantes Métropole</t>
  </si>
  <si>
    <t>Métropole Nice Côte d'Azur</t>
  </si>
  <si>
    <t>Métropole Rouen Normandie</t>
  </si>
  <si>
    <t>Eurométropole de Strasbourg</t>
  </si>
  <si>
    <t>Montpellier Méditerranée Métropole</t>
  </si>
  <si>
    <t>Grenoble-Alpes-Métropole</t>
  </si>
  <si>
    <t>Rennes Métropole</t>
  </si>
  <si>
    <t>Métropole Toulon-Provence-Méditerranée</t>
  </si>
  <si>
    <t>CU Grand Paris Seine et Oise</t>
  </si>
  <si>
    <t>Saint-Etienne Métropole</t>
  </si>
  <si>
    <t>CA Roissy Pays de France</t>
  </si>
  <si>
    <t>CA Grand Paris Sud Seine Essonne Sénart</t>
  </si>
  <si>
    <t>CA Saint Germain Boucles de Seine</t>
  </si>
  <si>
    <t>CA Communauté Paris-Saclay</t>
  </si>
  <si>
    <t>CA du Pays Basque</t>
  </si>
  <si>
    <t>CU du Grand Reims</t>
  </si>
  <si>
    <t>CU Angers Loire Métropole</t>
  </si>
  <si>
    <t>Tours Métropole Val de Loire</t>
  </si>
  <si>
    <t>Clermont Auvergne Métropole</t>
  </si>
  <si>
    <t>Orléans Métropole</t>
  </si>
  <si>
    <t>CA de Béthune-Bruay, Artois-Lys Romane</t>
  </si>
  <si>
    <t>CA Mulhouse Alsace Agglomération</t>
  </si>
  <si>
    <t>CA Val Parisis</t>
  </si>
  <si>
    <t>CU Perpignan Méditerranée Métropole</t>
  </si>
  <si>
    <t>CU Caen la Mer</t>
  </si>
  <si>
    <t>CA Versailles Grand Parc (C.A.V.G.P.)</t>
  </si>
  <si>
    <t>CA de Nîmes Métropole</t>
  </si>
  <si>
    <t>Métropole du Grand Nancy</t>
  </si>
  <si>
    <t>Dijon Métropole</t>
  </si>
  <si>
    <t>CA de Lens - Liévin</t>
  </si>
  <si>
    <t>CA Havraise (CO.D.A.H.)</t>
  </si>
  <si>
    <t>CA de Saint Quentin en Yvelines</t>
  </si>
  <si>
    <t>CA Paris - Vallée de la Marne</t>
  </si>
  <si>
    <t>Metz Métropole</t>
  </si>
  <si>
    <t>CA Valence Romans Agglo</t>
  </si>
  <si>
    <t>CA Territoire de la Côte Ouest (TCO)</t>
  </si>
  <si>
    <t>Brest Métropole</t>
  </si>
  <si>
    <t>CA Limoges Métropole</t>
  </si>
  <si>
    <t>CU Le Mans Métropole</t>
  </si>
  <si>
    <t>CA de Cergy-Pontoise</t>
  </si>
  <si>
    <t>CA Intercommunale du Nord de la Réunion (CINOR)</t>
  </si>
  <si>
    <t>CA Lorient Agglomération</t>
  </si>
  <si>
    <t>CU de Dunkerque</t>
  </si>
  <si>
    <t>CA du Grand Annecy</t>
  </si>
  <si>
    <t>CA Coeur d'Essonne Agglomération</t>
  </si>
  <si>
    <t>CA du Grand Besançon</t>
  </si>
  <si>
    <t>CA du Grand Avignon (COGA)</t>
  </si>
  <si>
    <t>CA Valenciennes Métropole</t>
  </si>
  <si>
    <t>CU du Grand Poitiers</t>
  </si>
  <si>
    <t>CA Plaine Vallée</t>
  </si>
  <si>
    <t>CA du Cotentin</t>
  </si>
  <si>
    <t>CA CIVIS (Communauté Intercommunale des VIlles Solidaires)</t>
  </si>
  <si>
    <t>CA Amiens Métropole</t>
  </si>
  <si>
    <t>CA de Sophia Antipolis</t>
  </si>
  <si>
    <t>CA de La Rochelle</t>
  </si>
  <si>
    <t>CA Saint-Brieuc Armor Agglomération</t>
  </si>
  <si>
    <t>CA Chambéry Métropole-Coeur des Bauges</t>
  </si>
  <si>
    <t>CA Alès Agglomération</t>
  </si>
  <si>
    <t>CA de la Région Nazairienne et de l'Estuaire (CARENE)</t>
  </si>
  <si>
    <t>CA Bourges Plus</t>
  </si>
  <si>
    <t>CA La Roche sur Yon - Agglomération</t>
  </si>
  <si>
    <t>CA Redon Agglomération</t>
  </si>
  <si>
    <t>CA de Longwy</t>
  </si>
  <si>
    <t>METRO</t>
  </si>
  <si>
    <t>MET69</t>
  </si>
  <si>
    <t>CU</t>
  </si>
  <si>
    <t>CA</t>
  </si>
  <si>
    <t>METROPOLE</t>
  </si>
  <si>
    <t>GRANDE_AGGLO</t>
  </si>
  <si>
    <t>AUTRE</t>
  </si>
  <si>
    <t>NOM_EPCI</t>
  </si>
  <si>
    <t>NB_ETU_1000_HAB</t>
  </si>
  <si>
    <t>ES4a_ACAD_BAC</t>
  </si>
  <si>
    <t>ES4b_ACAD_BAC</t>
  </si>
  <si>
    <t>ES4c_ACAD_BAC</t>
  </si>
  <si>
    <t>ES3_TX_EVO_ETUD</t>
  </si>
  <si>
    <t>Unité : en %</t>
  </si>
  <si>
    <t>Origine géographique des étudiants suivant le département d'obtention du bac en 2016-2017</t>
  </si>
  <si>
    <t>Source : MESRI 2016, INSEE RP 2015.</t>
  </si>
  <si>
    <t>Source : MESRI 2017, INSEE RP 2015.</t>
  </si>
  <si>
    <t>Taux d'évolution du nombre d'étudiants entre 2011 et 2017</t>
  </si>
  <si>
    <t>Source : MESRI 2011-2016, INSEE RP 2015.</t>
  </si>
  <si>
    <t>TX_ETU_UNIV</t>
  </si>
  <si>
    <t>TX_ETU_F_COURTES</t>
  </si>
  <si>
    <t>TX_ETU_GDE_ECOLES</t>
  </si>
  <si>
    <t>TX_ETU_AUTRES</t>
  </si>
  <si>
    <t>Source : MESRI 2017.</t>
  </si>
  <si>
    <t>Répartition des étudiants dans les types de formations de l'enseignement supérieur en 2017</t>
  </si>
  <si>
    <t>Nombre d'étudiants pour 1000 habitants en 2017</t>
  </si>
  <si>
    <t>Agglomération de Nice-Menton</t>
  </si>
  <si>
    <t>Agglomération d'Aix-Marseille</t>
  </si>
  <si>
    <t>Agglomération de La Rochelle</t>
  </si>
  <si>
    <t>Agglomération de Besançon</t>
  </si>
  <si>
    <t>Agglomération de Brest</t>
  </si>
  <si>
    <t>Agglomération de Nîmes</t>
  </si>
  <si>
    <t>Agglomération de Toulouse</t>
  </si>
  <si>
    <t>Agglomération de Montpellier</t>
  </si>
  <si>
    <t>Agglomération de Rennes</t>
  </si>
  <si>
    <t>Agglomération de Tours</t>
  </si>
  <si>
    <t>Agglomération de Grenoble</t>
  </si>
  <si>
    <t>Sud Loire - proche Haute-Loire</t>
  </si>
  <si>
    <t>Agglomération de Nantes</t>
  </si>
  <si>
    <t>Agglomération de Nancy</t>
  </si>
  <si>
    <t>Lorient Agglomération</t>
  </si>
  <si>
    <t>Agglomération de Lille</t>
  </si>
  <si>
    <t>Agglomération de Clermont-Ferrand</t>
  </si>
  <si>
    <t>Unité urbaine de l'agglomération de Bayonne</t>
  </si>
  <si>
    <t>Agglomération de Lyon</t>
  </si>
  <si>
    <t>Agglomération parisienne</t>
  </si>
  <si>
    <t>Agglomération parisienne (hors Paris)</t>
  </si>
  <si>
    <t>Agglomération CINOR</t>
  </si>
  <si>
    <t>Agglomération TCO</t>
  </si>
  <si>
    <t>Agglomération CIVIS</t>
  </si>
  <si>
    <t>Prix du loyer mensuel médian d'un appartement d'une pièce (T1) en 2018</t>
  </si>
  <si>
    <t>Unité : en euros par mois</t>
  </si>
  <si>
    <t>Source : ANIL, 2018</t>
  </si>
  <si>
    <t>Loyer mensuel médian</t>
  </si>
  <si>
    <t>CODE_INSEE</t>
  </si>
  <si>
    <t>Crous et bailleurs</t>
  </si>
  <si>
    <t>Résidence service</t>
  </si>
  <si>
    <t>Logement spécifique</t>
  </si>
  <si>
    <t>FJT</t>
  </si>
  <si>
    <t>Total</t>
  </si>
  <si>
    <t>Source : Données des OTLE, 2019-2020</t>
  </si>
  <si>
    <t>Remarques générales</t>
  </si>
  <si>
    <t xml:space="preserve">Pour les EPCI, il s'agit de la géographie en vigueur au 01/01/2018. </t>
  </si>
  <si>
    <t>Les données sont sous licence CC BY NC 2.0 fr</t>
  </si>
  <si>
    <r>
      <t>Données ayant permis la réalisation du poster</t>
    </r>
    <r>
      <rPr>
        <b/>
        <sz val="12"/>
        <color theme="1"/>
        <rFont val="Calibri"/>
        <family val="2"/>
        <scheme val="minor"/>
      </rPr>
      <t xml:space="preserve"> "OTLE"
Le poster est téléchargeable sur le site de la Fnau</t>
    </r>
  </si>
  <si>
    <t>Total des étudiants ayant recours à une aide VISALE</t>
  </si>
  <si>
    <t>Part des étudiants ayant eu recours à l'aide VISALE pour un logement</t>
  </si>
  <si>
    <t>Structures (HLM et résidence étudiant) en %</t>
  </si>
  <si>
    <t>Particulier en %</t>
  </si>
  <si>
    <t>243300316</t>
  </si>
  <si>
    <t>242900314</t>
  </si>
  <si>
    <t>200066918</t>
  </si>
  <si>
    <t>248000531</t>
  </si>
  <si>
    <t>241800507</t>
  </si>
  <si>
    <t>200069110</t>
  </si>
  <si>
    <t>249740077</t>
  </si>
  <si>
    <t>200057859</t>
  </si>
  <si>
    <t>200056232</t>
  </si>
  <si>
    <t>200072460</t>
  </si>
  <si>
    <t>249500109</t>
  </si>
  <si>
    <t>244400644</t>
  </si>
  <si>
    <t>241700434</t>
  </si>
  <si>
    <t>246200364</t>
  </si>
  <si>
    <t>245400262</t>
  </si>
  <si>
    <t>243000643</t>
  </si>
  <si>
    <t>200058782</t>
  </si>
  <si>
    <t>240600585</t>
  </si>
  <si>
    <t>200067205</t>
  </si>
  <si>
    <t>200066793</t>
  </si>
  <si>
    <t>248400251</t>
  </si>
  <si>
    <t>242500361</t>
  </si>
  <si>
    <t>200067106</t>
  </si>
  <si>
    <t>200059228</t>
  </si>
  <si>
    <t>247600596</t>
  </si>
  <si>
    <t>249740119</t>
  </si>
  <si>
    <t>248500589</t>
  </si>
  <si>
    <t>248719312</t>
  </si>
  <si>
    <t>200042174</t>
  </si>
  <si>
    <t>200066009</t>
  </si>
  <si>
    <t>200057958</t>
  </si>
  <si>
    <t>200056380</t>
  </si>
  <si>
    <t>243500741</t>
  </si>
  <si>
    <t>200055655</t>
  </si>
  <si>
    <t>200058519</t>
  </si>
  <si>
    <t>200069409</t>
  </si>
  <si>
    <t>249740101</t>
  </si>
  <si>
    <t>200058485</t>
  </si>
  <si>
    <t>200068781</t>
  </si>
  <si>
    <t>245901160</t>
  </si>
  <si>
    <t>247800584</t>
  </si>
  <si>
    <t>246300701</t>
  </si>
  <si>
    <t>244900015</t>
  </si>
  <si>
    <t>200065597</t>
  </si>
  <si>
    <t>245900428</t>
  </si>
  <si>
    <t>200069854</t>
  </si>
  <si>
    <t>200067213</t>
  </si>
  <si>
    <t>200059889</t>
  </si>
  <si>
    <t>247200132</t>
  </si>
  <si>
    <t>200027183</t>
  </si>
  <si>
    <t>242100410</t>
  </si>
  <si>
    <t>246700488</t>
  </si>
  <si>
    <t>200040715</t>
  </si>
  <si>
    <t>200054807</t>
  </si>
  <si>
    <t>200046977</t>
  </si>
  <si>
    <t>245400676</t>
  </si>
  <si>
    <t>200054781</t>
  </si>
  <si>
    <t>245900410</t>
  </si>
  <si>
    <t>200030195</t>
  </si>
  <si>
    <t>200023414</t>
  </si>
  <si>
    <t>248300543</t>
  </si>
  <si>
    <t>200039865</t>
  </si>
  <si>
    <t>243400017</t>
  </si>
  <si>
    <t>244400404</t>
  </si>
  <si>
    <t>244500468</t>
  </si>
  <si>
    <t>243500139</t>
  </si>
  <si>
    <t>244200770</t>
  </si>
  <si>
    <t>243100518</t>
  </si>
  <si>
    <t>243700754</t>
  </si>
  <si>
    <t>ND</t>
  </si>
  <si>
    <t xml:space="preserve"> </t>
  </si>
  <si>
    <t>Nombre de places ou de lits pour les différentes catégories de logements</t>
  </si>
  <si>
    <t>TYPE_EPCI</t>
  </si>
  <si>
    <t>TYPE_PANEL</t>
  </si>
  <si>
    <t>Part d'étudiants vivant toujours chez leurs parents en 2017</t>
  </si>
  <si>
    <t>Source : Insee, 2017</t>
  </si>
  <si>
    <t>P_NON_DECOHAB_17</t>
  </si>
  <si>
    <t>P_Vivant en location meublée</t>
  </si>
  <si>
    <t>P_Vivant en location vide</t>
  </si>
  <si>
    <t>Unité : Nombre</t>
  </si>
  <si>
    <t>Unité : Nombre pour 1000</t>
  </si>
  <si>
    <t>Proportion d’étudiants en location, par type de bails dans le parc diffus en 2017, en %</t>
  </si>
  <si>
    <t>Source : APAJL, 2019-2020</t>
  </si>
  <si>
    <t>&gt; intercommunalités de plus de 180 000 habitants (géographie 2018) ;</t>
  </si>
  <si>
    <t xml:space="preserve">&gt; auxquels s’ajoutent les intercommunalités ayant des sites d’enseignement supérieur (ESR), observées par les OTLE, </t>
  </si>
  <si>
    <t>soit 69 intercommunalités observées</t>
  </si>
  <si>
    <t>Le poster a été construit sur la base d’un panel d’observation composé des :</t>
  </si>
  <si>
    <t>Périmètre d'observation</t>
  </si>
  <si>
    <t>Nombre d'étudiant ayant recours à l'aide visale dans Structures (HLM et résidence étudiant)</t>
  </si>
  <si>
    <t>Nombre d'étudiant ayant recours à l'aide visale chez le Particulier</t>
  </si>
  <si>
    <t>À noter : les mesures sont réalisées initialement à la maille universitaire. Lorsque qu’une université est identique à plusieurs intercommunalités, la ventilation statistiques n’a pas pu être faite. Ce sont alors les valeurs du pôle universitaire qui sont attribuées.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</si>
</sst>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121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1" fontId="0" fillId="0" borderId="0" xfId="0" applyNumberFormat="1"/>
    <xf numFmtId="0" fontId="2" fillId="0" borderId="0" xfId="0" applyFont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4" fillId="0" borderId="0" xfId="0" applyFont="1"/>
    <xf numFmtId="1" fontId="5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" fontId="2" fillId="0" borderId="0" xfId="0" applyNumberFormat="1" applyFont="1"/>
    <xf numFmtId="0" fontId="1" fillId="0" borderId="0" xfId="0" applyFont="1" applyFill="1"/>
    <xf numFmtId="0" fontId="7" fillId="0" borderId="0" xfId="0" applyFont="1"/>
    <xf numFmtId="0" fontId="0" fillId="0" borderId="0" xfId="0" applyFill="1"/>
    <xf numFmtId="0" fontId="6" fillId="0" borderId="0" xfId="0" applyFont="1" applyFill="1" applyBorder="1" applyAlignment="1">
      <alignment vertical="center"/>
    </xf>
    <xf numFmtId="164" fontId="2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164" fontId="0" fillId="0" borderId="0" xfId="0" applyNumberFormat="1" applyFill="1"/>
    <xf numFmtId="0" fontId="2" fillId="0" borderId="0" xfId="0" applyFont="1" applyFill="1"/>
    <xf numFmtId="0" fontId="6" fillId="0" borderId="0" xfId="0" applyFont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7" fillId="0" borderId="0" xfId="0" applyFont="1" applyBorder="1"/>
    <xf numFmtId="0" fontId="10" fillId="0" borderId="0" xfId="0" applyFont="1" applyBorder="1" applyAlignment="1">
      <alignment vertical="center" wrapText="1"/>
    </xf>
    <xf numFmtId="0" fontId="4" fillId="0" borderId="0" xfId="0" applyFont="1" applyBorder="1"/>
    <xf numFmtId="0" fontId="12" fillId="0" borderId="0" xfId="0" applyFont="1" applyAlignment="1">
      <alignment vertical="center" readingOrder="1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9" fillId="0" borderId="0" xfId="0" applyFont="1" applyFill="1" applyBorder="1"/>
    <xf numFmtId="0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NumberFormat="1" applyFont="1" applyFill="1" applyBorder="1"/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wrapText="1"/>
    </xf>
    <xf numFmtId="164" fontId="1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14" fillId="0" borderId="0" xfId="0" applyFont="1" applyFill="1"/>
    <xf numFmtId="0" fontId="1" fillId="0" borderId="0" xfId="0" applyFont="1" applyFill="1" applyAlignment="1">
      <alignment horizontal="right"/>
    </xf>
    <xf numFmtId="0" fontId="15" fillId="0" borderId="0" xfId="0" applyFont="1"/>
    <xf numFmtId="0" fontId="14" fillId="0" borderId="0" xfId="0" applyFont="1"/>
    <xf numFmtId="0" fontId="16" fillId="0" borderId="0" xfId="0" applyFont="1"/>
    <xf numFmtId="0" fontId="5" fillId="0" borderId="0" xfId="0" applyFont="1" applyAlignment="1">
      <alignment horizontal="left" vertical="center"/>
    </xf>
    <xf numFmtId="164" fontId="1" fillId="0" borderId="0" xfId="0" applyNumberFormat="1" applyFont="1"/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164" fontId="14" fillId="0" borderId="0" xfId="0" applyNumberFormat="1" applyFont="1"/>
    <xf numFmtId="1" fontId="1" fillId="0" borderId="0" xfId="0" applyNumberFormat="1" applyFont="1"/>
    <xf numFmtId="1" fontId="14" fillId="0" borderId="0" xfId="0" applyNumberFormat="1" applyFont="1"/>
    <xf numFmtId="0" fontId="15" fillId="0" borderId="0" xfId="0" applyFont="1" applyFill="1"/>
    <xf numFmtId="0" fontId="16" fillId="0" borderId="0" xfId="0" applyFont="1" applyFill="1"/>
    <xf numFmtId="164" fontId="1" fillId="0" borderId="0" xfId="0" applyNumberFormat="1" applyFont="1" applyFill="1"/>
    <xf numFmtId="164" fontId="14" fillId="0" borderId="0" xfId="0" applyNumberFormat="1" applyFont="1" applyFill="1"/>
    <xf numFmtId="0" fontId="9" fillId="0" borderId="0" xfId="0" applyFont="1"/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2484472</xdr:colOff>
      <xdr:row>0</xdr:row>
      <xdr:rowOff>0</xdr:rowOff>
    </xdr:from>
    <xdr:to>
      <xdr:col>1</xdr:col>
      <xdr:colOff>3755571</xdr:colOff>
      <xdr:row>4</xdr:row>
      <xdr:rowOff>64903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0853" y="0"/>
          <a:ext cx="1271099" cy="790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15"/>
  <sheetViews>
    <sheetView tabSelected="1" zoomScale="90" zoomScaleNormal="90" workbookViewId="0">
      <selection activeCell="B39" sqref="B39"/>
    </sheetView>
  </sheetViews>
  <sheetFormatPr baseColWidth="10" defaultRowHeight="14.6" x14ac:dyDescent="0.4"/>
  <cols>
    <col min="1" max="1" width="25.84375" customWidth="1"/>
    <col min="2" max="2" width="77.4609375" bestFit="1" customWidth="1"/>
    <col min="3" max="3" width="13" bestFit="1" customWidth="1"/>
    <col min="4" max="4" width="77.69140625" bestFit="1" customWidth="1"/>
    <col min="5" max="5" width="27.23046875" customWidth="1"/>
  </cols>
  <sheetData>
    <row r="1" spans="1:5" ht="14.4" customHeight="1" x14ac:dyDescent="0.4">
      <c r="A1" s="61" t="s">
        <v>133</v>
      </c>
      <c r="B1" s="61"/>
      <c r="C1" s="61"/>
      <c r="D1" s="61"/>
      <c r="E1" s="61"/>
    </row>
    <row r="2" spans="1:5" ht="14.4" customHeight="1" x14ac:dyDescent="0.4">
      <c r="A2" s="61"/>
      <c r="B2" s="61"/>
      <c r="C2" s="61"/>
      <c r="D2" s="61"/>
      <c r="E2" s="61"/>
    </row>
    <row r="3" spans="1:5" ht="14.4" customHeight="1" x14ac:dyDescent="0.4">
      <c r="A3" s="61"/>
      <c r="B3" s="61"/>
      <c r="C3" s="61"/>
      <c r="D3" s="61"/>
      <c r="E3" s="61"/>
    </row>
    <row r="4" spans="1:5" ht="14.4" customHeight="1" x14ac:dyDescent="0.4">
      <c r="A4" s="61"/>
      <c r="B4" s="61"/>
      <c r="C4" s="61"/>
      <c r="D4" s="61"/>
      <c r="E4" s="61"/>
    </row>
    <row r="5" spans="1:5" ht="15.9" x14ac:dyDescent="0.4">
      <c r="A5" s="25"/>
      <c r="B5" s="13"/>
      <c r="C5" s="26"/>
      <c r="D5" s="26"/>
      <c r="E5" s="26"/>
    </row>
    <row r="6" spans="1:5" ht="15.9" x14ac:dyDescent="0.4">
      <c r="A6" s="27" t="s">
        <v>130</v>
      </c>
      <c r="B6" s="13"/>
      <c r="C6" s="26"/>
      <c r="D6" s="26"/>
      <c r="E6" s="26"/>
    </row>
    <row r="7" spans="1:5" ht="15.9" x14ac:dyDescent="0.4">
      <c r="A7" s="28" t="s">
        <v>131</v>
      </c>
      <c r="B7" s="25"/>
      <c r="C7" s="26"/>
      <c r="D7" s="26"/>
      <c r="E7" s="26"/>
    </row>
    <row r="8" spans="1:5" ht="15.9" x14ac:dyDescent="0.4">
      <c r="A8" s="31"/>
      <c r="B8" s="25"/>
      <c r="C8" s="29"/>
      <c r="D8" s="29"/>
      <c r="E8" s="29"/>
    </row>
    <row r="9" spans="1:5" ht="15.9" x14ac:dyDescent="0.4">
      <c r="A9" s="30" t="s">
        <v>132</v>
      </c>
      <c r="B9" s="25"/>
      <c r="C9" s="29"/>
      <c r="D9" s="29"/>
      <c r="E9" s="29"/>
    </row>
    <row r="11" spans="1:5" x14ac:dyDescent="0.4">
      <c r="A11" s="60" t="s">
        <v>225</v>
      </c>
    </row>
    <row r="12" spans="1:5" x14ac:dyDescent="0.4">
      <c r="A12" s="28" t="s">
        <v>224</v>
      </c>
    </row>
    <row r="13" spans="1:5" x14ac:dyDescent="0.4">
      <c r="A13" s="28" t="s">
        <v>221</v>
      </c>
    </row>
    <row r="14" spans="1:5" x14ac:dyDescent="0.4">
      <c r="A14" s="28" t="s">
        <v>222</v>
      </c>
    </row>
    <row r="15" spans="1:5" x14ac:dyDescent="0.4">
      <c r="A15" s="28" t="s">
        <v>223</v>
      </c>
    </row>
  </sheetData>
  <mergeCells count="1">
    <mergeCell ref="A1:E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74"/>
  <sheetViews>
    <sheetView zoomScaleNormal="100" workbookViewId="0">
      <selection activeCell="E5" sqref="E5:I5"/>
    </sheetView>
  </sheetViews>
  <sheetFormatPr baseColWidth="10" defaultColWidth="11.53515625" defaultRowHeight="14.6" x14ac:dyDescent="0.4"/>
  <cols>
    <col min="1" max="1" width="11.53515625" style="14"/>
    <col min="2" max="2" width="23.23046875" style="14" customWidth="1"/>
    <col min="3" max="6" width="11.53515625" style="14"/>
    <col min="7" max="7" width="13.4609375" style="14" bestFit="1" customWidth="1"/>
    <col min="8" max="16384" width="11.53515625" style="14"/>
  </cols>
  <sheetData>
    <row r="1" spans="1:11" x14ac:dyDescent="0.4">
      <c r="A1" s="23" t="s">
        <v>209</v>
      </c>
    </row>
    <row r="2" spans="1:11" x14ac:dyDescent="0.4">
      <c r="A2" s="22" t="s">
        <v>217</v>
      </c>
    </row>
    <row r="3" spans="1:11" x14ac:dyDescent="0.4">
      <c r="A3" s="22" t="s">
        <v>129</v>
      </c>
    </row>
    <row r="5" spans="1:11" ht="36.450000000000003" customHeight="1" x14ac:dyDescent="0.4">
      <c r="A5" s="39" t="s">
        <v>123</v>
      </c>
      <c r="B5" s="40" t="s">
        <v>76</v>
      </c>
      <c r="C5" s="41" t="s">
        <v>210</v>
      </c>
      <c r="D5" s="41" t="s">
        <v>211</v>
      </c>
      <c r="E5" s="42" t="s">
        <v>124</v>
      </c>
      <c r="F5" s="43" t="s">
        <v>125</v>
      </c>
      <c r="G5" s="43" t="s">
        <v>126</v>
      </c>
      <c r="H5" s="43" t="s">
        <v>127</v>
      </c>
      <c r="I5" s="43" t="s">
        <v>128</v>
      </c>
    </row>
    <row r="6" spans="1:11" x14ac:dyDescent="0.4">
      <c r="A6" s="44" t="s">
        <v>138</v>
      </c>
      <c r="B6" s="12" t="s">
        <v>4</v>
      </c>
      <c r="C6" s="12" t="s">
        <v>69</v>
      </c>
      <c r="D6" s="2" t="s">
        <v>73</v>
      </c>
      <c r="E6" s="45">
        <v>10606</v>
      </c>
      <c r="F6" s="45">
        <v>6322</v>
      </c>
      <c r="G6" s="45">
        <v>0</v>
      </c>
      <c r="H6" s="45">
        <v>0</v>
      </c>
      <c r="I6" s="45">
        <v>16928</v>
      </c>
    </row>
    <row r="7" spans="1:11" x14ac:dyDescent="0.4">
      <c r="A7" s="44" t="s">
        <v>139</v>
      </c>
      <c r="B7" s="12" t="s">
        <v>42</v>
      </c>
      <c r="C7" s="12" t="s">
        <v>69</v>
      </c>
      <c r="D7" s="2" t="s">
        <v>73</v>
      </c>
      <c r="E7" s="45">
        <v>1952</v>
      </c>
      <c r="F7" s="45">
        <v>31</v>
      </c>
      <c r="G7" s="45">
        <v>981</v>
      </c>
      <c r="H7" s="45">
        <v>94</v>
      </c>
      <c r="I7" s="45">
        <v>3058</v>
      </c>
    </row>
    <row r="8" spans="1:11" x14ac:dyDescent="0.4">
      <c r="A8" s="44" t="s">
        <v>140</v>
      </c>
      <c r="B8" s="12" t="s">
        <v>63</v>
      </c>
      <c r="C8" s="12" t="s">
        <v>72</v>
      </c>
      <c r="D8" s="12" t="s">
        <v>75</v>
      </c>
      <c r="E8" s="45">
        <v>0</v>
      </c>
      <c r="F8" s="45">
        <v>0</v>
      </c>
      <c r="G8" s="45">
        <v>1010</v>
      </c>
      <c r="H8" s="45">
        <v>0</v>
      </c>
      <c r="I8" s="45">
        <v>1010</v>
      </c>
      <c r="K8" s="14" t="s">
        <v>208</v>
      </c>
    </row>
    <row r="9" spans="1:11" x14ac:dyDescent="0.4">
      <c r="A9" s="44" t="s">
        <v>141</v>
      </c>
      <c r="B9" s="12" t="s">
        <v>58</v>
      </c>
      <c r="C9" s="12" t="s">
        <v>72</v>
      </c>
      <c r="D9" s="2" t="s">
        <v>74</v>
      </c>
      <c r="E9" s="45">
        <v>2583</v>
      </c>
      <c r="F9" s="45">
        <v>1257</v>
      </c>
      <c r="G9" s="45">
        <v>61</v>
      </c>
      <c r="H9" s="45">
        <v>35</v>
      </c>
      <c r="I9" s="45">
        <v>3936</v>
      </c>
    </row>
    <row r="10" spans="1:11" x14ac:dyDescent="0.4">
      <c r="A10" s="44" t="s">
        <v>142</v>
      </c>
      <c r="B10" s="12" t="s">
        <v>65</v>
      </c>
      <c r="C10" s="12" t="s">
        <v>72</v>
      </c>
      <c r="D10" s="12" t="s">
        <v>75</v>
      </c>
      <c r="E10" s="45" t="s">
        <v>207</v>
      </c>
      <c r="F10" s="45" t="s">
        <v>207</v>
      </c>
      <c r="G10" s="45" t="s">
        <v>207</v>
      </c>
      <c r="H10" s="45" t="s">
        <v>207</v>
      </c>
      <c r="I10" s="45" t="s">
        <v>207</v>
      </c>
    </row>
    <row r="11" spans="1:11" x14ac:dyDescent="0.4">
      <c r="A11" s="44" t="s">
        <v>143</v>
      </c>
      <c r="B11" s="12" t="s">
        <v>62</v>
      </c>
      <c r="C11" s="12" t="s">
        <v>72</v>
      </c>
      <c r="D11" s="12" t="s">
        <v>75</v>
      </c>
      <c r="E11" s="45">
        <v>941</v>
      </c>
      <c r="F11" s="45">
        <v>173</v>
      </c>
      <c r="G11" s="45">
        <v>0</v>
      </c>
      <c r="H11" s="45">
        <v>0</v>
      </c>
      <c r="I11" s="45">
        <v>1114</v>
      </c>
    </row>
    <row r="12" spans="1:11" x14ac:dyDescent="0.4">
      <c r="A12" s="44" t="s">
        <v>144</v>
      </c>
      <c r="B12" s="12" t="s">
        <v>57</v>
      </c>
      <c r="C12" s="12" t="s">
        <v>72</v>
      </c>
      <c r="D12" s="2" t="s">
        <v>74</v>
      </c>
      <c r="E12" s="45" t="s">
        <v>207</v>
      </c>
      <c r="F12" s="45" t="s">
        <v>207</v>
      </c>
      <c r="G12" s="45" t="s">
        <v>207</v>
      </c>
      <c r="H12" s="45" t="s">
        <v>207</v>
      </c>
      <c r="I12" s="45" t="s">
        <v>207</v>
      </c>
    </row>
    <row r="13" spans="1:11" x14ac:dyDescent="0.4">
      <c r="A13" s="44" t="s">
        <v>145</v>
      </c>
      <c r="B13" s="12" t="s">
        <v>50</v>
      </c>
      <c r="C13" s="12" t="s">
        <v>72</v>
      </c>
      <c r="D13" s="2" t="s">
        <v>74</v>
      </c>
      <c r="E13" s="45" t="s">
        <v>207</v>
      </c>
      <c r="F13" s="45" t="s">
        <v>207</v>
      </c>
      <c r="G13" s="45" t="s">
        <v>207</v>
      </c>
      <c r="H13" s="45" t="s">
        <v>207</v>
      </c>
      <c r="I13" s="45" t="s">
        <v>207</v>
      </c>
    </row>
    <row r="14" spans="1:11" x14ac:dyDescent="0.4">
      <c r="A14" s="44" t="s">
        <v>146</v>
      </c>
      <c r="B14" s="12" t="s">
        <v>19</v>
      </c>
      <c r="C14" s="12" t="s">
        <v>72</v>
      </c>
      <c r="D14" s="2" t="s">
        <v>74</v>
      </c>
      <c r="E14" s="45" t="s">
        <v>207</v>
      </c>
      <c r="F14" s="45" t="s">
        <v>207</v>
      </c>
      <c r="G14" s="45" t="s">
        <v>207</v>
      </c>
      <c r="H14" s="45" t="s">
        <v>207</v>
      </c>
      <c r="I14" s="45" t="s">
        <v>207</v>
      </c>
    </row>
    <row r="15" spans="1:11" x14ac:dyDescent="0.4">
      <c r="A15" s="44" t="s">
        <v>147</v>
      </c>
      <c r="B15" s="12" t="s">
        <v>26</v>
      </c>
      <c r="C15" s="12" t="s">
        <v>72</v>
      </c>
      <c r="D15" s="2" t="s">
        <v>74</v>
      </c>
      <c r="E15" s="45" t="s">
        <v>207</v>
      </c>
      <c r="F15" s="45" t="s">
        <v>207</v>
      </c>
      <c r="G15" s="45" t="s">
        <v>207</v>
      </c>
      <c r="H15" s="45" t="s">
        <v>207</v>
      </c>
      <c r="I15" s="45" t="s">
        <v>207</v>
      </c>
    </row>
    <row r="16" spans="1:11" x14ac:dyDescent="0.4">
      <c r="A16" s="44" t="s">
        <v>148</v>
      </c>
      <c r="B16" s="12" t="s">
        <v>45</v>
      </c>
      <c r="C16" s="12" t="s">
        <v>72</v>
      </c>
      <c r="D16" s="2" t="s">
        <v>74</v>
      </c>
      <c r="E16" s="45" t="s">
        <v>207</v>
      </c>
      <c r="F16" s="45" t="s">
        <v>207</v>
      </c>
      <c r="G16" s="45" t="s">
        <v>207</v>
      </c>
      <c r="H16" s="45" t="s">
        <v>207</v>
      </c>
      <c r="I16" s="45" t="s">
        <v>207</v>
      </c>
    </row>
    <row r="17" spans="1:9" x14ac:dyDescent="0.4">
      <c r="A17" s="44" t="s">
        <v>149</v>
      </c>
      <c r="B17" s="12" t="s">
        <v>64</v>
      </c>
      <c r="C17" s="12" t="s">
        <v>72</v>
      </c>
      <c r="D17" s="12" t="s">
        <v>75</v>
      </c>
      <c r="E17" s="45" t="s">
        <v>207</v>
      </c>
      <c r="F17" s="45" t="s">
        <v>207</v>
      </c>
      <c r="G17" s="45" t="s">
        <v>207</v>
      </c>
      <c r="H17" s="45" t="s">
        <v>207</v>
      </c>
      <c r="I17" s="45" t="s">
        <v>207</v>
      </c>
    </row>
    <row r="18" spans="1:9" x14ac:dyDescent="0.4">
      <c r="A18" s="44" t="s">
        <v>150</v>
      </c>
      <c r="B18" s="12" t="s">
        <v>60</v>
      </c>
      <c r="C18" s="12" t="s">
        <v>72</v>
      </c>
      <c r="D18" s="12" t="s">
        <v>75</v>
      </c>
      <c r="E18" s="45">
        <v>1919</v>
      </c>
      <c r="F18" s="45">
        <v>0</v>
      </c>
      <c r="G18" s="45">
        <v>0</v>
      </c>
      <c r="H18" s="45">
        <v>0</v>
      </c>
      <c r="I18" s="45">
        <v>1919</v>
      </c>
    </row>
    <row r="19" spans="1:9" x14ac:dyDescent="0.4">
      <c r="A19" s="44" t="s">
        <v>151</v>
      </c>
      <c r="B19" s="12" t="s">
        <v>35</v>
      </c>
      <c r="C19" s="12" t="s">
        <v>72</v>
      </c>
      <c r="D19" s="2" t="s">
        <v>74</v>
      </c>
      <c r="E19" s="45" t="s">
        <v>207</v>
      </c>
      <c r="F19" s="45" t="s">
        <v>207</v>
      </c>
      <c r="G19" s="45" t="s">
        <v>207</v>
      </c>
      <c r="H19" s="45" t="s">
        <v>207</v>
      </c>
      <c r="I19" s="45" t="s">
        <v>207</v>
      </c>
    </row>
    <row r="20" spans="1:9" x14ac:dyDescent="0.4">
      <c r="A20" s="44" t="s">
        <v>152</v>
      </c>
      <c r="B20" s="12" t="s">
        <v>68</v>
      </c>
      <c r="C20" s="12" t="s">
        <v>72</v>
      </c>
      <c r="D20" s="12" t="s">
        <v>75</v>
      </c>
      <c r="E20" s="45" t="s">
        <v>207</v>
      </c>
      <c r="F20" s="45" t="s">
        <v>207</v>
      </c>
      <c r="G20" s="45" t="s">
        <v>207</v>
      </c>
      <c r="H20" s="45" t="s">
        <v>207</v>
      </c>
      <c r="I20" s="45" t="s">
        <v>207</v>
      </c>
    </row>
    <row r="21" spans="1:9" x14ac:dyDescent="0.4">
      <c r="A21" s="44" t="s">
        <v>153</v>
      </c>
      <c r="B21" s="12" t="s">
        <v>32</v>
      </c>
      <c r="C21" s="12" t="s">
        <v>72</v>
      </c>
      <c r="D21" s="2" t="s">
        <v>74</v>
      </c>
      <c r="E21" s="45">
        <v>1204</v>
      </c>
      <c r="F21" s="45">
        <v>233</v>
      </c>
      <c r="G21" s="45">
        <v>2127</v>
      </c>
      <c r="H21" s="45">
        <v>139</v>
      </c>
      <c r="I21" s="45">
        <v>3703</v>
      </c>
    </row>
    <row r="22" spans="1:9" x14ac:dyDescent="0.4">
      <c r="A22" s="44" t="s">
        <v>154</v>
      </c>
      <c r="B22" s="12" t="s">
        <v>37</v>
      </c>
      <c r="C22" s="12" t="s">
        <v>72</v>
      </c>
      <c r="D22" s="2" t="s">
        <v>74</v>
      </c>
      <c r="E22" s="45" t="s">
        <v>207</v>
      </c>
      <c r="F22" s="45" t="s">
        <v>207</v>
      </c>
      <c r="G22" s="45" t="s">
        <v>207</v>
      </c>
      <c r="H22" s="45" t="s">
        <v>207</v>
      </c>
      <c r="I22" s="45" t="s">
        <v>207</v>
      </c>
    </row>
    <row r="23" spans="1:9" x14ac:dyDescent="0.4">
      <c r="A23" s="44" t="s">
        <v>155</v>
      </c>
      <c r="B23" s="12" t="s">
        <v>59</v>
      </c>
      <c r="C23" s="12" t="s">
        <v>72</v>
      </c>
      <c r="D23" s="12" t="s">
        <v>75</v>
      </c>
      <c r="E23" s="45">
        <v>919</v>
      </c>
      <c r="F23" s="45">
        <v>854</v>
      </c>
      <c r="G23" s="45">
        <v>515</v>
      </c>
      <c r="H23" s="45">
        <v>47</v>
      </c>
      <c r="I23" s="45">
        <v>2335</v>
      </c>
    </row>
    <row r="24" spans="1:9" x14ac:dyDescent="0.4">
      <c r="A24" s="44" t="s">
        <v>156</v>
      </c>
      <c r="B24" s="12" t="s">
        <v>56</v>
      </c>
      <c r="C24" s="12" t="s">
        <v>72</v>
      </c>
      <c r="D24" s="2" t="s">
        <v>74</v>
      </c>
      <c r="E24" s="45" t="s">
        <v>207</v>
      </c>
      <c r="F24" s="45" t="s">
        <v>207</v>
      </c>
      <c r="G24" s="45" t="s">
        <v>207</v>
      </c>
      <c r="H24" s="45" t="s">
        <v>207</v>
      </c>
      <c r="I24" s="45" t="s">
        <v>207</v>
      </c>
    </row>
    <row r="25" spans="1:9" x14ac:dyDescent="0.4">
      <c r="A25" s="44" t="s">
        <v>157</v>
      </c>
      <c r="B25" s="12" t="s">
        <v>49</v>
      </c>
      <c r="C25" s="12" t="s">
        <v>72</v>
      </c>
      <c r="D25" s="2" t="s">
        <v>74</v>
      </c>
      <c r="E25" s="45">
        <v>566</v>
      </c>
      <c r="F25" s="45">
        <v>610</v>
      </c>
      <c r="G25" s="45">
        <v>0</v>
      </c>
      <c r="H25" s="45">
        <v>118</v>
      </c>
      <c r="I25" s="45">
        <v>1294</v>
      </c>
    </row>
    <row r="26" spans="1:9" x14ac:dyDescent="0.4">
      <c r="A26" s="44" t="s">
        <v>158</v>
      </c>
      <c r="B26" s="12" t="s">
        <v>52</v>
      </c>
      <c r="C26" s="12" t="s">
        <v>72</v>
      </c>
      <c r="D26" s="2" t="s">
        <v>74</v>
      </c>
      <c r="E26" s="45" t="s">
        <v>207</v>
      </c>
      <c r="F26" s="45" t="s">
        <v>207</v>
      </c>
      <c r="G26" s="45" t="s">
        <v>207</v>
      </c>
      <c r="H26" s="45" t="s">
        <v>207</v>
      </c>
      <c r="I26" s="45" t="s">
        <v>207</v>
      </c>
    </row>
    <row r="27" spans="1:9" x14ac:dyDescent="0.4">
      <c r="A27" s="44" t="s">
        <v>159</v>
      </c>
      <c r="B27" s="12" t="s">
        <v>51</v>
      </c>
      <c r="C27" s="12" t="s">
        <v>72</v>
      </c>
      <c r="D27" s="2" t="s">
        <v>74</v>
      </c>
      <c r="E27" s="45">
        <v>2875</v>
      </c>
      <c r="F27" s="45">
        <v>617</v>
      </c>
      <c r="G27" s="45">
        <v>0</v>
      </c>
      <c r="H27" s="45">
        <v>332</v>
      </c>
      <c r="I27" s="45">
        <v>3824</v>
      </c>
    </row>
    <row r="28" spans="1:9" x14ac:dyDescent="0.4">
      <c r="A28" s="44" t="s">
        <v>160</v>
      </c>
      <c r="B28" s="12" t="s">
        <v>20</v>
      </c>
      <c r="C28" s="12" t="s">
        <v>72</v>
      </c>
      <c r="D28" s="2" t="s">
        <v>74</v>
      </c>
      <c r="E28" s="45">
        <v>547</v>
      </c>
      <c r="F28" s="45">
        <v>0</v>
      </c>
      <c r="G28" s="45">
        <v>0</v>
      </c>
      <c r="H28" s="45">
        <v>0</v>
      </c>
      <c r="I28" s="45">
        <v>547</v>
      </c>
    </row>
    <row r="29" spans="1:9" x14ac:dyDescent="0.4">
      <c r="A29" s="44" t="s">
        <v>161</v>
      </c>
      <c r="B29" s="12" t="s">
        <v>17</v>
      </c>
      <c r="C29" s="12" t="s">
        <v>72</v>
      </c>
      <c r="D29" s="2" t="s">
        <v>74</v>
      </c>
      <c r="E29" s="45" t="s">
        <v>207</v>
      </c>
      <c r="F29" s="45" t="s">
        <v>207</v>
      </c>
      <c r="G29" s="45" t="s">
        <v>207</v>
      </c>
      <c r="H29" s="45" t="s">
        <v>207</v>
      </c>
      <c r="I29" s="45" t="s">
        <v>207</v>
      </c>
    </row>
    <row r="30" spans="1:9" x14ac:dyDescent="0.4">
      <c r="A30" s="44" t="s">
        <v>162</v>
      </c>
      <c r="B30" s="12" t="s">
        <v>36</v>
      </c>
      <c r="C30" s="12" t="s">
        <v>72</v>
      </c>
      <c r="D30" s="2" t="s">
        <v>74</v>
      </c>
      <c r="E30" s="45" t="s">
        <v>207</v>
      </c>
      <c r="F30" s="45" t="s">
        <v>207</v>
      </c>
      <c r="G30" s="45" t="s">
        <v>207</v>
      </c>
      <c r="H30" s="45" t="s">
        <v>207</v>
      </c>
      <c r="I30" s="45" t="s">
        <v>207</v>
      </c>
    </row>
    <row r="31" spans="1:9" x14ac:dyDescent="0.4">
      <c r="A31" s="44" t="s">
        <v>163</v>
      </c>
      <c r="B31" s="12" t="s">
        <v>46</v>
      </c>
      <c r="C31" s="12" t="s">
        <v>72</v>
      </c>
      <c r="D31" s="2" t="s">
        <v>74</v>
      </c>
      <c r="E31" s="45" t="s">
        <v>207</v>
      </c>
      <c r="F31" s="45" t="s">
        <v>207</v>
      </c>
      <c r="G31" s="45" t="s">
        <v>207</v>
      </c>
      <c r="H31" s="45" t="s">
        <v>207</v>
      </c>
      <c r="I31" s="45" t="s">
        <v>207</v>
      </c>
    </row>
    <row r="32" spans="1:9" x14ac:dyDescent="0.4">
      <c r="A32" s="44" t="s">
        <v>164</v>
      </c>
      <c r="B32" s="12" t="s">
        <v>66</v>
      </c>
      <c r="C32" s="12" t="s">
        <v>72</v>
      </c>
      <c r="D32" s="12" t="s">
        <v>75</v>
      </c>
      <c r="E32" s="45" t="s">
        <v>207</v>
      </c>
      <c r="F32" s="45" t="s">
        <v>207</v>
      </c>
      <c r="G32" s="45" t="s">
        <v>207</v>
      </c>
      <c r="H32" s="45" t="s">
        <v>207</v>
      </c>
      <c r="I32" s="45" t="s">
        <v>207</v>
      </c>
    </row>
    <row r="33" spans="1:9" x14ac:dyDescent="0.4">
      <c r="A33" s="44" t="s">
        <v>165</v>
      </c>
      <c r="B33" s="12" t="s">
        <v>43</v>
      </c>
      <c r="C33" s="12" t="s">
        <v>72</v>
      </c>
      <c r="D33" s="2" t="s">
        <v>74</v>
      </c>
      <c r="E33" s="45">
        <v>1765</v>
      </c>
      <c r="F33" s="45">
        <v>0</v>
      </c>
      <c r="G33" s="45">
        <v>0</v>
      </c>
      <c r="H33" s="45">
        <v>0</v>
      </c>
      <c r="I33" s="45">
        <v>1765</v>
      </c>
    </row>
    <row r="34" spans="1:9" x14ac:dyDescent="0.4">
      <c r="A34" s="44" t="s">
        <v>166</v>
      </c>
      <c r="B34" s="12" t="s">
        <v>47</v>
      </c>
      <c r="C34" s="12" t="s">
        <v>72</v>
      </c>
      <c r="D34" s="2" t="s">
        <v>74</v>
      </c>
      <c r="E34" s="45" t="s">
        <v>207</v>
      </c>
      <c r="F34" s="45" t="s">
        <v>207</v>
      </c>
      <c r="G34" s="45" t="s">
        <v>207</v>
      </c>
      <c r="H34" s="45" t="s">
        <v>207</v>
      </c>
      <c r="I34" s="45" t="s">
        <v>207</v>
      </c>
    </row>
    <row r="35" spans="1:9" x14ac:dyDescent="0.4">
      <c r="A35" s="44" t="s">
        <v>167</v>
      </c>
      <c r="B35" s="12" t="s">
        <v>27</v>
      </c>
      <c r="C35" s="12" t="s">
        <v>72</v>
      </c>
      <c r="D35" s="2" t="s">
        <v>74</v>
      </c>
      <c r="E35" s="45">
        <v>648</v>
      </c>
      <c r="F35" s="45">
        <v>498</v>
      </c>
      <c r="G35" s="45">
        <v>0</v>
      </c>
      <c r="H35" s="45">
        <v>0</v>
      </c>
      <c r="I35" s="45">
        <v>1146</v>
      </c>
    </row>
    <row r="36" spans="1:9" x14ac:dyDescent="0.4">
      <c r="A36" s="44" t="s">
        <v>168</v>
      </c>
      <c r="B36" s="12" t="s">
        <v>38</v>
      </c>
      <c r="C36" s="12" t="s">
        <v>72</v>
      </c>
      <c r="D36" s="2" t="s">
        <v>74</v>
      </c>
      <c r="E36" s="45" t="s">
        <v>207</v>
      </c>
      <c r="F36" s="45" t="s">
        <v>207</v>
      </c>
      <c r="G36" s="45" t="s">
        <v>207</v>
      </c>
      <c r="H36" s="45" t="s">
        <v>207</v>
      </c>
      <c r="I36" s="45" t="s">
        <v>207</v>
      </c>
    </row>
    <row r="37" spans="1:9" x14ac:dyDescent="0.4">
      <c r="A37" s="44" t="s">
        <v>169</v>
      </c>
      <c r="B37" s="12" t="s">
        <v>55</v>
      </c>
      <c r="C37" s="12" t="s">
        <v>72</v>
      </c>
      <c r="D37" s="2" t="s">
        <v>74</v>
      </c>
      <c r="E37" s="45" t="s">
        <v>207</v>
      </c>
      <c r="F37" s="45" t="s">
        <v>207</v>
      </c>
      <c r="G37" s="45" t="s">
        <v>207</v>
      </c>
      <c r="H37" s="45" t="s">
        <v>207</v>
      </c>
      <c r="I37" s="45" t="s">
        <v>207</v>
      </c>
    </row>
    <row r="38" spans="1:9" x14ac:dyDescent="0.4">
      <c r="A38" s="44" t="s">
        <v>170</v>
      </c>
      <c r="B38" s="12" t="s">
        <v>67</v>
      </c>
      <c r="C38" s="12" t="s">
        <v>72</v>
      </c>
      <c r="D38" s="12" t="s">
        <v>75</v>
      </c>
      <c r="E38" s="45" t="s">
        <v>207</v>
      </c>
      <c r="F38" s="45" t="s">
        <v>207</v>
      </c>
      <c r="G38" s="45" t="s">
        <v>207</v>
      </c>
      <c r="H38" s="45" t="s">
        <v>207</v>
      </c>
      <c r="I38" s="45" t="s">
        <v>207</v>
      </c>
    </row>
    <row r="39" spans="1:9" x14ac:dyDescent="0.4">
      <c r="A39" s="44" t="s">
        <v>171</v>
      </c>
      <c r="B39" s="12" t="s">
        <v>16</v>
      </c>
      <c r="C39" s="12" t="s">
        <v>72</v>
      </c>
      <c r="D39" s="2" t="s">
        <v>74</v>
      </c>
      <c r="E39" s="45" t="s">
        <v>207</v>
      </c>
      <c r="F39" s="45" t="s">
        <v>207</v>
      </c>
      <c r="G39" s="45" t="s">
        <v>207</v>
      </c>
      <c r="H39" s="45" t="s">
        <v>207</v>
      </c>
      <c r="I39" s="45" t="s">
        <v>207</v>
      </c>
    </row>
    <row r="40" spans="1:9" x14ac:dyDescent="0.4">
      <c r="A40" s="44" t="s">
        <v>172</v>
      </c>
      <c r="B40" s="12" t="s">
        <v>18</v>
      </c>
      <c r="C40" s="12" t="s">
        <v>72</v>
      </c>
      <c r="D40" s="2" t="s">
        <v>74</v>
      </c>
      <c r="E40" s="45" t="s">
        <v>207</v>
      </c>
      <c r="F40" s="45" t="s">
        <v>207</v>
      </c>
      <c r="G40" s="45" t="s">
        <v>207</v>
      </c>
      <c r="H40" s="45" t="s">
        <v>207</v>
      </c>
      <c r="I40" s="45" t="s">
        <v>207</v>
      </c>
    </row>
    <row r="41" spans="1:9" x14ac:dyDescent="0.4">
      <c r="A41" s="44" t="s">
        <v>173</v>
      </c>
      <c r="B41" s="12" t="s">
        <v>61</v>
      </c>
      <c r="C41" s="12" t="s">
        <v>72</v>
      </c>
      <c r="D41" s="12" t="s">
        <v>75</v>
      </c>
      <c r="E41" s="45">
        <v>142</v>
      </c>
      <c r="F41" s="45">
        <v>117</v>
      </c>
      <c r="G41" s="45">
        <v>119</v>
      </c>
      <c r="H41" s="45">
        <v>78</v>
      </c>
      <c r="I41" s="45">
        <v>456</v>
      </c>
    </row>
    <row r="42" spans="1:9" x14ac:dyDescent="0.4">
      <c r="A42" s="44" t="s">
        <v>174</v>
      </c>
      <c r="B42" s="12" t="s">
        <v>41</v>
      </c>
      <c r="C42" s="12" t="s">
        <v>72</v>
      </c>
      <c r="D42" s="2" t="s">
        <v>74</v>
      </c>
      <c r="E42" s="45" t="s">
        <v>207</v>
      </c>
      <c r="F42" s="45" t="s">
        <v>207</v>
      </c>
      <c r="G42" s="45" t="s">
        <v>207</v>
      </c>
      <c r="H42" s="45" t="s">
        <v>207</v>
      </c>
      <c r="I42" s="45" t="s">
        <v>207</v>
      </c>
    </row>
    <row r="43" spans="1:9" x14ac:dyDescent="0.4">
      <c r="A43" s="44" t="s">
        <v>175</v>
      </c>
      <c r="B43" s="12" t="s">
        <v>28</v>
      </c>
      <c r="C43" s="12" t="s">
        <v>72</v>
      </c>
      <c r="D43" s="2" t="s">
        <v>74</v>
      </c>
      <c r="E43" s="45" t="s">
        <v>207</v>
      </c>
      <c r="F43" s="45" t="s">
        <v>207</v>
      </c>
      <c r="G43" s="45" t="s">
        <v>207</v>
      </c>
      <c r="H43" s="45" t="s">
        <v>207</v>
      </c>
      <c r="I43" s="45" t="s">
        <v>207</v>
      </c>
    </row>
    <row r="44" spans="1:9" x14ac:dyDescent="0.4">
      <c r="A44" s="44" t="s">
        <v>176</v>
      </c>
      <c r="B44" s="12" t="s">
        <v>40</v>
      </c>
      <c r="C44" s="12" t="s">
        <v>72</v>
      </c>
      <c r="D44" s="2" t="s">
        <v>74</v>
      </c>
      <c r="E44" s="45">
        <v>241</v>
      </c>
      <c r="F44" s="45">
        <v>402</v>
      </c>
      <c r="G44" s="45">
        <v>0</v>
      </c>
      <c r="H44" s="45">
        <v>21</v>
      </c>
      <c r="I44" s="45">
        <v>664</v>
      </c>
    </row>
    <row r="45" spans="1:9" x14ac:dyDescent="0.4">
      <c r="A45" s="44" t="s">
        <v>177</v>
      </c>
      <c r="B45" s="12" t="s">
        <v>53</v>
      </c>
      <c r="C45" s="12" t="s">
        <v>72</v>
      </c>
      <c r="D45" s="2" t="s">
        <v>74</v>
      </c>
      <c r="E45" s="45" t="s">
        <v>207</v>
      </c>
      <c r="F45" s="45" t="s">
        <v>207</v>
      </c>
      <c r="G45" s="45" t="s">
        <v>207</v>
      </c>
      <c r="H45" s="45" t="s">
        <v>207</v>
      </c>
      <c r="I45" s="45" t="s">
        <v>207</v>
      </c>
    </row>
    <row r="46" spans="1:9" x14ac:dyDescent="0.4">
      <c r="A46" s="44" t="s">
        <v>178</v>
      </c>
      <c r="B46" s="12" t="s">
        <v>31</v>
      </c>
      <c r="C46" s="12" t="s">
        <v>72</v>
      </c>
      <c r="D46" s="2" t="s">
        <v>74</v>
      </c>
      <c r="E46" s="45" t="s">
        <v>207</v>
      </c>
      <c r="F46" s="45" t="s">
        <v>207</v>
      </c>
      <c r="G46" s="45" t="s">
        <v>207</v>
      </c>
      <c r="H46" s="45" t="s">
        <v>207</v>
      </c>
      <c r="I46" s="45" t="s">
        <v>207</v>
      </c>
    </row>
    <row r="47" spans="1:9" x14ac:dyDescent="0.4">
      <c r="A47" s="44" t="s">
        <v>179</v>
      </c>
      <c r="B47" s="12" t="s">
        <v>24</v>
      </c>
      <c r="C47" s="12" t="s">
        <v>69</v>
      </c>
      <c r="D47" s="2" t="s">
        <v>73</v>
      </c>
      <c r="E47" s="45" t="s">
        <v>207</v>
      </c>
      <c r="F47" s="45" t="s">
        <v>207</v>
      </c>
      <c r="G47" s="45" t="s">
        <v>207</v>
      </c>
      <c r="H47" s="45" t="s">
        <v>207</v>
      </c>
      <c r="I47" s="45" t="s">
        <v>207</v>
      </c>
    </row>
    <row r="48" spans="1:9" x14ac:dyDescent="0.4">
      <c r="A48" s="44" t="s">
        <v>180</v>
      </c>
      <c r="B48" s="12" t="s">
        <v>22</v>
      </c>
      <c r="C48" s="12" t="s">
        <v>71</v>
      </c>
      <c r="D48" s="2" t="s">
        <v>74</v>
      </c>
      <c r="E48" s="45">
        <v>2848</v>
      </c>
      <c r="F48" s="45">
        <v>1874</v>
      </c>
      <c r="G48" s="45">
        <v>826</v>
      </c>
      <c r="H48" s="45">
        <v>581</v>
      </c>
      <c r="I48" s="45">
        <v>6129</v>
      </c>
    </row>
    <row r="49" spans="1:10" x14ac:dyDescent="0.4">
      <c r="A49" s="44" t="s">
        <v>181</v>
      </c>
      <c r="B49" s="12" t="s">
        <v>30</v>
      </c>
      <c r="C49" s="12" t="s">
        <v>71</v>
      </c>
      <c r="D49" s="2" t="s">
        <v>74</v>
      </c>
      <c r="E49" s="45" t="s">
        <v>207</v>
      </c>
      <c r="F49" s="45" t="s">
        <v>207</v>
      </c>
      <c r="G49" s="45" t="s">
        <v>207</v>
      </c>
      <c r="H49" s="45" t="s">
        <v>207</v>
      </c>
      <c r="I49" s="45" t="s">
        <v>207</v>
      </c>
    </row>
    <row r="50" spans="1:10" x14ac:dyDescent="0.4">
      <c r="A50" s="44" t="s">
        <v>182</v>
      </c>
      <c r="B50" s="12" t="s">
        <v>48</v>
      </c>
      <c r="C50" s="12" t="s">
        <v>71</v>
      </c>
      <c r="D50" s="2" t="s">
        <v>74</v>
      </c>
      <c r="E50" s="45" t="s">
        <v>207</v>
      </c>
      <c r="F50" s="45" t="s">
        <v>207</v>
      </c>
      <c r="G50" s="45" t="s">
        <v>207</v>
      </c>
      <c r="H50" s="45" t="s">
        <v>207</v>
      </c>
      <c r="I50" s="45" t="s">
        <v>207</v>
      </c>
    </row>
    <row r="51" spans="1:10" x14ac:dyDescent="0.4">
      <c r="A51" s="44" t="s">
        <v>183</v>
      </c>
      <c r="B51" s="12" t="s">
        <v>54</v>
      </c>
      <c r="C51" s="12" t="s">
        <v>71</v>
      </c>
      <c r="D51" s="2" t="s">
        <v>74</v>
      </c>
      <c r="E51" s="45">
        <v>3616</v>
      </c>
      <c r="F51" s="45">
        <v>0</v>
      </c>
      <c r="G51" s="45">
        <v>0</v>
      </c>
      <c r="H51" s="45">
        <v>0</v>
      </c>
      <c r="I51" s="45">
        <v>3616</v>
      </c>
    </row>
    <row r="52" spans="1:10" x14ac:dyDescent="0.4">
      <c r="A52" s="44" t="s">
        <v>184</v>
      </c>
      <c r="B52" s="12" t="s">
        <v>21</v>
      </c>
      <c r="C52" s="12" t="s">
        <v>71</v>
      </c>
      <c r="D52" s="2" t="s">
        <v>74</v>
      </c>
      <c r="E52" s="45">
        <v>2252</v>
      </c>
      <c r="F52" s="45">
        <v>1614</v>
      </c>
      <c r="G52" s="45">
        <v>807</v>
      </c>
      <c r="H52" s="45">
        <v>260</v>
      </c>
      <c r="I52" s="45">
        <v>4933</v>
      </c>
    </row>
    <row r="53" spans="1:10" x14ac:dyDescent="0.4">
      <c r="A53" s="44" t="s">
        <v>185</v>
      </c>
      <c r="B53" s="12" t="s">
        <v>14</v>
      </c>
      <c r="C53" s="12" t="s">
        <v>71</v>
      </c>
      <c r="D53" s="2" t="s">
        <v>74</v>
      </c>
      <c r="E53" s="45" t="s">
        <v>207</v>
      </c>
      <c r="F53" s="45" t="s">
        <v>207</v>
      </c>
      <c r="G53" s="45" t="s">
        <v>207</v>
      </c>
      <c r="H53" s="45" t="s">
        <v>207</v>
      </c>
      <c r="I53" s="45" t="s">
        <v>207</v>
      </c>
    </row>
    <row r="54" spans="1:10" x14ac:dyDescent="0.4">
      <c r="A54" s="44" t="s">
        <v>186</v>
      </c>
      <c r="B54" s="12" t="s">
        <v>44</v>
      </c>
      <c r="C54" s="12" t="s">
        <v>71</v>
      </c>
      <c r="D54" s="2" t="s">
        <v>74</v>
      </c>
      <c r="E54" s="45" t="s">
        <v>207</v>
      </c>
      <c r="F54" s="45" t="s">
        <v>207</v>
      </c>
      <c r="G54" s="45" t="s">
        <v>207</v>
      </c>
      <c r="H54" s="45" t="s">
        <v>207</v>
      </c>
      <c r="I54" s="45" t="s">
        <v>207</v>
      </c>
    </row>
    <row r="55" spans="1:10" x14ac:dyDescent="0.4">
      <c r="A55" s="44" t="s">
        <v>187</v>
      </c>
      <c r="B55" s="12" t="s">
        <v>29</v>
      </c>
      <c r="C55" s="12" t="s">
        <v>71</v>
      </c>
      <c r="D55" s="2" t="s">
        <v>74</v>
      </c>
      <c r="E55" s="45" t="s">
        <v>207</v>
      </c>
      <c r="F55" s="45" t="s">
        <v>207</v>
      </c>
      <c r="G55" s="45" t="s">
        <v>207</v>
      </c>
      <c r="H55" s="45" t="s">
        <v>207</v>
      </c>
      <c r="I55" s="45" t="s">
        <v>207</v>
      </c>
    </row>
    <row r="56" spans="1:10" x14ac:dyDescent="0.4">
      <c r="A56" s="44" t="s">
        <v>188</v>
      </c>
      <c r="B56" s="12" t="s">
        <v>34</v>
      </c>
      <c r="C56" s="12" t="s">
        <v>69</v>
      </c>
      <c r="D56" s="2" t="s">
        <v>73</v>
      </c>
      <c r="E56" s="45">
        <v>4220</v>
      </c>
      <c r="F56" s="45">
        <v>1314</v>
      </c>
      <c r="G56" s="45">
        <v>785</v>
      </c>
      <c r="H56" s="45">
        <v>40</v>
      </c>
      <c r="I56" s="45">
        <v>6359</v>
      </c>
    </row>
    <row r="57" spans="1:10" x14ac:dyDescent="0.4">
      <c r="A57" s="44" t="s">
        <v>189</v>
      </c>
      <c r="B57" s="12" t="s">
        <v>9</v>
      </c>
      <c r="C57" s="12" t="s">
        <v>69</v>
      </c>
      <c r="D57" s="2" t="s">
        <v>73</v>
      </c>
      <c r="E57" s="45">
        <v>5046</v>
      </c>
      <c r="F57" s="45">
        <v>2865</v>
      </c>
      <c r="G57" s="45">
        <v>1510</v>
      </c>
      <c r="H57" s="45">
        <v>658</v>
      </c>
      <c r="I57" s="45">
        <v>10079</v>
      </c>
    </row>
    <row r="58" spans="1:10" x14ac:dyDescent="0.4">
      <c r="A58" s="44" t="s">
        <v>190</v>
      </c>
      <c r="B58" s="12" t="s">
        <v>11</v>
      </c>
      <c r="C58" s="12" t="s">
        <v>69</v>
      </c>
      <c r="D58" s="2" t="s">
        <v>73</v>
      </c>
      <c r="E58" s="45">
        <v>6475</v>
      </c>
      <c r="F58" s="45">
        <v>3065</v>
      </c>
      <c r="G58" s="45">
        <v>1004</v>
      </c>
      <c r="H58" s="45">
        <v>95</v>
      </c>
      <c r="I58" s="45">
        <v>10639</v>
      </c>
    </row>
    <row r="59" spans="1:10" x14ac:dyDescent="0.4">
      <c r="A59" s="44" t="s">
        <v>191</v>
      </c>
      <c r="B59" s="12" t="s">
        <v>1</v>
      </c>
      <c r="C59" s="12" t="s">
        <v>69</v>
      </c>
      <c r="D59" s="2" t="s">
        <v>73</v>
      </c>
      <c r="E59" s="45">
        <v>12047</v>
      </c>
      <c r="F59" s="45">
        <v>7042</v>
      </c>
      <c r="G59" s="45">
        <v>2757</v>
      </c>
      <c r="H59" s="45">
        <v>0</v>
      </c>
      <c r="I59" s="45">
        <v>21846</v>
      </c>
      <c r="J59" s="14" t="s">
        <v>208</v>
      </c>
    </row>
    <row r="60" spans="1:10" x14ac:dyDescent="0.4">
      <c r="A60" s="44" t="s">
        <v>192</v>
      </c>
      <c r="B60" s="12" t="s">
        <v>2</v>
      </c>
      <c r="C60" s="12" t="s">
        <v>70</v>
      </c>
      <c r="D60" s="2" t="s">
        <v>73</v>
      </c>
      <c r="E60" s="45">
        <v>12650</v>
      </c>
      <c r="F60" s="45">
        <v>15055</v>
      </c>
      <c r="G60" s="45">
        <v>6613</v>
      </c>
      <c r="H60" s="45">
        <v>490.52</v>
      </c>
      <c r="I60" s="45">
        <v>34808.519999999997</v>
      </c>
    </row>
    <row r="61" spans="1:10" x14ac:dyDescent="0.4">
      <c r="A61" s="44" t="s">
        <v>193</v>
      </c>
      <c r="B61" s="12" t="s">
        <v>33</v>
      </c>
      <c r="C61" s="12" t="s">
        <v>69</v>
      </c>
      <c r="D61" s="2" t="s">
        <v>73</v>
      </c>
      <c r="E61" s="45">
        <v>5432</v>
      </c>
      <c r="F61" s="45">
        <v>3136</v>
      </c>
      <c r="G61" s="45">
        <v>1109</v>
      </c>
      <c r="H61" s="45">
        <v>98.7</v>
      </c>
      <c r="I61" s="45">
        <v>9775.7000000000007</v>
      </c>
    </row>
    <row r="62" spans="1:10" x14ac:dyDescent="0.4">
      <c r="A62" s="44" t="s">
        <v>194</v>
      </c>
      <c r="B62" s="12" t="s">
        <v>0</v>
      </c>
      <c r="C62" s="12" t="s">
        <v>69</v>
      </c>
      <c r="D62" s="2" t="s">
        <v>73</v>
      </c>
      <c r="E62" s="45" t="s">
        <v>207</v>
      </c>
      <c r="F62" s="45" t="s">
        <v>207</v>
      </c>
      <c r="G62" s="45" t="s">
        <v>207</v>
      </c>
      <c r="H62" s="45" t="s">
        <v>207</v>
      </c>
      <c r="I62" s="45" t="s">
        <v>207</v>
      </c>
    </row>
    <row r="63" spans="1:10" x14ac:dyDescent="0.4">
      <c r="A63" s="44" t="s">
        <v>195</v>
      </c>
      <c r="B63" s="12" t="s">
        <v>3</v>
      </c>
      <c r="C63" s="12" t="s">
        <v>69</v>
      </c>
      <c r="D63" s="2" t="s">
        <v>73</v>
      </c>
      <c r="E63" s="45" t="s">
        <v>207</v>
      </c>
      <c r="F63" s="45" t="s">
        <v>207</v>
      </c>
      <c r="G63" s="45" t="s">
        <v>207</v>
      </c>
      <c r="H63" s="45" t="s">
        <v>207</v>
      </c>
      <c r="I63" s="45" t="s">
        <v>207</v>
      </c>
    </row>
    <row r="64" spans="1:10" x14ac:dyDescent="0.4">
      <c r="A64" s="44" t="s">
        <v>196</v>
      </c>
      <c r="B64" s="12" t="s">
        <v>7</v>
      </c>
      <c r="C64" s="12" t="s">
        <v>69</v>
      </c>
      <c r="D64" s="2" t="s">
        <v>73</v>
      </c>
      <c r="E64" s="45">
        <v>3805</v>
      </c>
      <c r="F64" s="45">
        <v>0</v>
      </c>
      <c r="G64" s="45">
        <v>799</v>
      </c>
      <c r="H64" s="45">
        <v>84</v>
      </c>
      <c r="I64" s="45">
        <v>4688</v>
      </c>
    </row>
    <row r="65" spans="1:9" x14ac:dyDescent="0.4">
      <c r="A65" s="44" t="s">
        <v>197</v>
      </c>
      <c r="B65" s="12" t="s">
        <v>8</v>
      </c>
      <c r="C65" s="12" t="s">
        <v>69</v>
      </c>
      <c r="D65" s="2" t="s">
        <v>73</v>
      </c>
      <c r="E65" s="45" t="s">
        <v>207</v>
      </c>
      <c r="F65" s="45" t="s">
        <v>207</v>
      </c>
      <c r="G65" s="45" t="s">
        <v>207</v>
      </c>
      <c r="H65" s="45" t="s">
        <v>207</v>
      </c>
      <c r="I65" s="45" t="s">
        <v>207</v>
      </c>
    </row>
    <row r="66" spans="1:9" x14ac:dyDescent="0.4">
      <c r="A66" s="44" t="s">
        <v>198</v>
      </c>
      <c r="B66" s="12" t="s">
        <v>13</v>
      </c>
      <c r="C66" s="12" t="s">
        <v>69</v>
      </c>
      <c r="D66" s="2" t="s">
        <v>73</v>
      </c>
      <c r="E66" s="45" t="s">
        <v>207</v>
      </c>
      <c r="F66" s="45" t="s">
        <v>207</v>
      </c>
      <c r="G66" s="45" t="s">
        <v>207</v>
      </c>
      <c r="H66" s="45" t="s">
        <v>207</v>
      </c>
      <c r="I66" s="45" t="s">
        <v>207</v>
      </c>
    </row>
    <row r="67" spans="1:9" x14ac:dyDescent="0.4">
      <c r="A67" s="44" t="s">
        <v>199</v>
      </c>
      <c r="B67" s="12" t="s">
        <v>39</v>
      </c>
      <c r="C67" s="12" t="s">
        <v>69</v>
      </c>
      <c r="D67" s="2" t="s">
        <v>73</v>
      </c>
      <c r="E67" s="45" t="s">
        <v>207</v>
      </c>
      <c r="F67" s="45" t="s">
        <v>207</v>
      </c>
      <c r="G67" s="45" t="s">
        <v>207</v>
      </c>
      <c r="H67" s="45" t="s">
        <v>207</v>
      </c>
      <c r="I67" s="45" t="s">
        <v>207</v>
      </c>
    </row>
    <row r="68" spans="1:9" x14ac:dyDescent="0.4">
      <c r="A68" s="44" t="s">
        <v>200</v>
      </c>
      <c r="B68" s="12" t="s">
        <v>10</v>
      </c>
      <c r="C68" s="12" t="s">
        <v>69</v>
      </c>
      <c r="D68" s="2" t="s">
        <v>73</v>
      </c>
      <c r="E68" s="45" t="s">
        <v>207</v>
      </c>
      <c r="F68" s="45" t="s">
        <v>207</v>
      </c>
      <c r="G68" s="45" t="s">
        <v>207</v>
      </c>
      <c r="H68" s="45" t="s">
        <v>207</v>
      </c>
      <c r="I68" s="45" t="s">
        <v>207</v>
      </c>
    </row>
    <row r="69" spans="1:9" x14ac:dyDescent="0.4">
      <c r="A69" s="44" t="s">
        <v>201</v>
      </c>
      <c r="B69" s="12" t="s">
        <v>6</v>
      </c>
      <c r="C69" s="12" t="s">
        <v>69</v>
      </c>
      <c r="D69" s="2" t="s">
        <v>73</v>
      </c>
      <c r="E69" s="45" t="s">
        <v>207</v>
      </c>
      <c r="F69" s="45" t="s">
        <v>207</v>
      </c>
      <c r="G69" s="45" t="s">
        <v>207</v>
      </c>
      <c r="H69" s="45" t="s">
        <v>207</v>
      </c>
      <c r="I69" s="45" t="s">
        <v>207</v>
      </c>
    </row>
    <row r="70" spans="1:9" x14ac:dyDescent="0.4">
      <c r="A70" s="44" t="s">
        <v>202</v>
      </c>
      <c r="B70" s="12" t="s">
        <v>25</v>
      </c>
      <c r="C70" s="12" t="s">
        <v>69</v>
      </c>
      <c r="D70" s="2" t="s">
        <v>73</v>
      </c>
      <c r="E70" s="45" t="s">
        <v>207</v>
      </c>
      <c r="F70" s="45" t="s">
        <v>207</v>
      </c>
      <c r="G70" s="45" t="s">
        <v>207</v>
      </c>
      <c r="H70" s="45" t="s">
        <v>207</v>
      </c>
      <c r="I70" s="45" t="s">
        <v>207</v>
      </c>
    </row>
    <row r="71" spans="1:9" x14ac:dyDescent="0.4">
      <c r="A71" s="44" t="s">
        <v>203</v>
      </c>
      <c r="B71" s="12" t="s">
        <v>12</v>
      </c>
      <c r="C71" s="12" t="s">
        <v>69</v>
      </c>
      <c r="D71" s="2" t="s">
        <v>73</v>
      </c>
      <c r="E71" s="45">
        <v>6956</v>
      </c>
      <c r="F71" s="45">
        <v>0</v>
      </c>
      <c r="G71" s="45">
        <v>2156</v>
      </c>
      <c r="H71" s="45">
        <v>182</v>
      </c>
      <c r="I71" s="45">
        <v>9294</v>
      </c>
    </row>
    <row r="72" spans="1:9" x14ac:dyDescent="0.4">
      <c r="A72" s="44" t="s">
        <v>204</v>
      </c>
      <c r="B72" s="12" t="s">
        <v>15</v>
      </c>
      <c r="C72" s="12" t="s">
        <v>69</v>
      </c>
      <c r="D72" s="2" t="s">
        <v>73</v>
      </c>
      <c r="E72" s="45">
        <v>952</v>
      </c>
      <c r="F72" s="45">
        <v>1111</v>
      </c>
      <c r="G72" s="45">
        <v>797</v>
      </c>
      <c r="H72" s="45">
        <v>176</v>
      </c>
      <c r="I72" s="45">
        <v>3036</v>
      </c>
    </row>
    <row r="73" spans="1:9" x14ac:dyDescent="0.4">
      <c r="A73" s="44" t="s">
        <v>205</v>
      </c>
      <c r="B73" s="12" t="s">
        <v>5</v>
      </c>
      <c r="C73" s="12" t="s">
        <v>69</v>
      </c>
      <c r="D73" s="2" t="s">
        <v>73</v>
      </c>
      <c r="E73" s="45">
        <v>15560</v>
      </c>
      <c r="F73" s="45">
        <v>7137</v>
      </c>
      <c r="G73" s="45">
        <v>3153</v>
      </c>
      <c r="H73" s="45">
        <v>74</v>
      </c>
      <c r="I73" s="45">
        <v>25924</v>
      </c>
    </row>
    <row r="74" spans="1:9" x14ac:dyDescent="0.4">
      <c r="A74" s="44" t="s">
        <v>206</v>
      </c>
      <c r="B74" s="12" t="s">
        <v>23</v>
      </c>
      <c r="C74" s="12" t="s">
        <v>69</v>
      </c>
      <c r="D74" s="2" t="s">
        <v>73</v>
      </c>
      <c r="E74" s="45" t="s">
        <v>207</v>
      </c>
      <c r="F74" s="45" t="s">
        <v>207</v>
      </c>
      <c r="G74" s="45" t="s">
        <v>207</v>
      </c>
      <c r="H74" s="45" t="s">
        <v>207</v>
      </c>
      <c r="I74" s="45" t="s">
        <v>207</v>
      </c>
    </row>
  </sheetData>
  <autoFilter ref="A5:I74" xr:uid="{00000000-0009-0000-0000-000009000000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workbookViewId="0">
      <selection activeCell="F81" sqref="F81"/>
    </sheetView>
  </sheetViews>
  <sheetFormatPr baseColWidth="10" defaultRowHeight="14.6" x14ac:dyDescent="0.4"/>
  <cols>
    <col min="2" max="2" width="29.765625" style="1" customWidth="1"/>
    <col min="3" max="3" width="18.3046875" style="1" customWidth="1"/>
    <col min="4" max="4" width="16.69140625" customWidth="1"/>
    <col min="5" max="5" width="14.69140625" bestFit="1" customWidth="1"/>
  </cols>
  <sheetData>
    <row r="1" spans="1:8" x14ac:dyDescent="0.4">
      <c r="A1" s="7" t="s">
        <v>94</v>
      </c>
      <c r="C1"/>
    </row>
    <row r="2" spans="1:8" x14ac:dyDescent="0.4">
      <c r="A2" s="13" t="s">
        <v>218</v>
      </c>
      <c r="C2"/>
    </row>
    <row r="3" spans="1:8" x14ac:dyDescent="0.4">
      <c r="A3" s="13" t="s">
        <v>85</v>
      </c>
      <c r="C3"/>
    </row>
    <row r="5" spans="1:8" x14ac:dyDescent="0.4">
      <c r="A5" s="21" t="s">
        <v>123</v>
      </c>
      <c r="B5" s="10" t="s">
        <v>76</v>
      </c>
      <c r="C5" s="10" t="s">
        <v>210</v>
      </c>
      <c r="D5" s="10" t="s">
        <v>211</v>
      </c>
      <c r="E5" s="10" t="s">
        <v>77</v>
      </c>
    </row>
    <row r="6" spans="1:8" x14ac:dyDescent="0.4">
      <c r="A6" s="12">
        <v>243300316</v>
      </c>
      <c r="B6" s="1" t="s">
        <v>4</v>
      </c>
      <c r="C6" s="1" t="s">
        <v>69</v>
      </c>
      <c r="D6" s="2" t="s">
        <v>73</v>
      </c>
      <c r="E6" s="11">
        <v>122.75739391009149</v>
      </c>
    </row>
    <row r="7" spans="1:8" x14ac:dyDescent="0.4">
      <c r="A7" s="12">
        <v>242900314</v>
      </c>
      <c r="B7" s="1" t="s">
        <v>42</v>
      </c>
      <c r="C7" s="1" t="s">
        <v>69</v>
      </c>
      <c r="D7" s="2" t="s">
        <v>73</v>
      </c>
      <c r="E7" s="11">
        <v>118.40937759296297</v>
      </c>
    </row>
    <row r="8" spans="1:8" x14ac:dyDescent="0.4">
      <c r="A8" s="12">
        <v>200066918</v>
      </c>
      <c r="B8" s="1" t="s">
        <v>63</v>
      </c>
      <c r="C8" s="1" t="s">
        <v>72</v>
      </c>
      <c r="D8" s="4" t="s">
        <v>75</v>
      </c>
      <c r="E8" s="11">
        <v>13.105750928324024</v>
      </c>
    </row>
    <row r="9" spans="1:8" x14ac:dyDescent="0.4">
      <c r="A9" s="12">
        <v>248000531</v>
      </c>
      <c r="B9" s="1" t="s">
        <v>58</v>
      </c>
      <c r="C9" s="1" t="s">
        <v>72</v>
      </c>
      <c r="D9" s="2" t="s">
        <v>74</v>
      </c>
      <c r="E9" s="11">
        <v>168.34549292541308</v>
      </c>
    </row>
    <row r="10" spans="1:8" x14ac:dyDescent="0.4">
      <c r="A10" s="12">
        <v>241800507</v>
      </c>
      <c r="B10" s="1" t="s">
        <v>65</v>
      </c>
      <c r="C10" s="1" t="s">
        <v>72</v>
      </c>
      <c r="D10" s="4" t="s">
        <v>75</v>
      </c>
      <c r="E10" s="11">
        <v>38.084449021627186</v>
      </c>
    </row>
    <row r="11" spans="1:8" x14ac:dyDescent="0.4">
      <c r="A11" s="12">
        <v>200069110</v>
      </c>
      <c r="B11" s="1" t="s">
        <v>62</v>
      </c>
      <c r="C11" s="1" t="s">
        <v>72</v>
      </c>
      <c r="D11" s="4" t="s">
        <v>75</v>
      </c>
      <c r="E11" s="11">
        <v>54.795551341670809</v>
      </c>
    </row>
    <row r="12" spans="1:8" x14ac:dyDescent="0.4">
      <c r="A12" s="12">
        <v>249740077</v>
      </c>
      <c r="B12" s="1" t="s">
        <v>57</v>
      </c>
      <c r="C12" s="1" t="s">
        <v>72</v>
      </c>
      <c r="D12" s="2" t="s">
        <v>74</v>
      </c>
      <c r="E12" s="11">
        <v>10.489704139390113</v>
      </c>
    </row>
    <row r="13" spans="1:8" x14ac:dyDescent="0.4">
      <c r="A13" s="12">
        <v>200057859</v>
      </c>
      <c r="B13" s="1" t="s">
        <v>50</v>
      </c>
      <c r="C13" s="1" t="s">
        <v>72</v>
      </c>
      <c r="D13" s="2" t="s">
        <v>74</v>
      </c>
      <c r="E13" s="11">
        <v>5.0505824256073204</v>
      </c>
    </row>
    <row r="14" spans="1:8" x14ac:dyDescent="0.4">
      <c r="A14" s="12">
        <v>200056232</v>
      </c>
      <c r="B14" s="1" t="s">
        <v>19</v>
      </c>
      <c r="C14" s="1" t="s">
        <v>72</v>
      </c>
      <c r="D14" s="2" t="s">
        <v>74</v>
      </c>
      <c r="E14" s="11">
        <v>71.451844444086007</v>
      </c>
    </row>
    <row r="15" spans="1:8" x14ac:dyDescent="0.4">
      <c r="A15" s="12">
        <v>200072460</v>
      </c>
      <c r="B15" s="1" t="s">
        <v>26</v>
      </c>
      <c r="C15" s="1" t="s">
        <v>72</v>
      </c>
      <c r="D15" s="2" t="s">
        <v>74</v>
      </c>
      <c r="E15" s="11">
        <v>13.894789903863465</v>
      </c>
    </row>
    <row r="16" spans="1:8" x14ac:dyDescent="0.4">
      <c r="A16" s="12">
        <v>249500109</v>
      </c>
      <c r="B16" s="1" t="s">
        <v>45</v>
      </c>
      <c r="C16" s="1" t="s">
        <v>72</v>
      </c>
      <c r="D16" s="2" t="s">
        <v>74</v>
      </c>
      <c r="E16" s="11">
        <v>130.84583447573539</v>
      </c>
      <c r="H16" s="3"/>
    </row>
    <row r="17" spans="1:5" x14ac:dyDescent="0.4">
      <c r="A17" s="12">
        <v>244400644</v>
      </c>
      <c r="B17" s="1" t="s">
        <v>64</v>
      </c>
      <c r="C17" s="1" t="s">
        <v>72</v>
      </c>
      <c r="D17" s="4" t="s">
        <v>75</v>
      </c>
      <c r="E17" s="11">
        <v>29.561058145966875</v>
      </c>
    </row>
    <row r="18" spans="1:5" x14ac:dyDescent="0.4">
      <c r="A18" s="12">
        <v>241700434</v>
      </c>
      <c r="B18" s="1" t="s">
        <v>60</v>
      </c>
      <c r="C18" s="1" t="s">
        <v>72</v>
      </c>
      <c r="D18" s="4" t="s">
        <v>75</v>
      </c>
      <c r="E18" s="11">
        <v>84.294021171909947</v>
      </c>
    </row>
    <row r="19" spans="1:5" x14ac:dyDescent="0.4">
      <c r="A19" s="12">
        <v>246200364</v>
      </c>
      <c r="B19" s="1" t="s">
        <v>35</v>
      </c>
      <c r="C19" s="1" t="s">
        <v>72</v>
      </c>
      <c r="D19" s="2" t="s">
        <v>74</v>
      </c>
      <c r="E19" s="11">
        <v>19.946835912547137</v>
      </c>
    </row>
    <row r="20" spans="1:5" x14ac:dyDescent="0.4">
      <c r="A20" s="12">
        <v>245400262</v>
      </c>
      <c r="B20" s="1" t="s">
        <v>68</v>
      </c>
      <c r="C20" s="1" t="s">
        <v>72</v>
      </c>
      <c r="D20" s="4" t="s">
        <v>75</v>
      </c>
      <c r="E20" s="11">
        <v>11.842626849894293</v>
      </c>
    </row>
    <row r="21" spans="1:5" x14ac:dyDescent="0.4">
      <c r="A21" s="12">
        <v>243000643</v>
      </c>
      <c r="B21" s="1" t="s">
        <v>32</v>
      </c>
      <c r="C21" s="1" t="s">
        <v>72</v>
      </c>
      <c r="D21" s="2" t="s">
        <v>74</v>
      </c>
      <c r="E21" s="11">
        <v>49.444253912826582</v>
      </c>
    </row>
    <row r="22" spans="1:5" x14ac:dyDescent="0.4">
      <c r="A22" s="12">
        <v>200058782</v>
      </c>
      <c r="B22" s="1" t="s">
        <v>37</v>
      </c>
      <c r="C22" s="1" t="s">
        <v>72</v>
      </c>
      <c r="D22" s="2" t="s">
        <v>74</v>
      </c>
      <c r="E22" s="11">
        <v>61.415817445144093</v>
      </c>
    </row>
    <row r="23" spans="1:5" x14ac:dyDescent="0.4">
      <c r="A23" s="12">
        <v>240600585</v>
      </c>
      <c r="B23" s="1" t="s">
        <v>59</v>
      </c>
      <c r="C23" s="1" t="s">
        <v>72</v>
      </c>
      <c r="D23" s="4" t="s">
        <v>75</v>
      </c>
      <c r="E23" s="11">
        <v>30.567114628101052</v>
      </c>
    </row>
    <row r="24" spans="1:5" x14ac:dyDescent="0.4">
      <c r="A24" s="12">
        <v>200067205</v>
      </c>
      <c r="B24" s="1" t="s">
        <v>56</v>
      </c>
      <c r="C24" s="1" t="s">
        <v>72</v>
      </c>
      <c r="D24" s="2" t="s">
        <v>74</v>
      </c>
      <c r="E24" s="11">
        <v>10.015387075959209</v>
      </c>
    </row>
    <row r="25" spans="1:5" x14ac:dyDescent="0.4">
      <c r="A25" s="12">
        <v>200066793</v>
      </c>
      <c r="B25" s="1" t="s">
        <v>49</v>
      </c>
      <c r="C25" s="1" t="s">
        <v>72</v>
      </c>
      <c r="D25" s="2" t="s">
        <v>74</v>
      </c>
      <c r="E25" s="11">
        <v>36.148339089545175</v>
      </c>
    </row>
    <row r="26" spans="1:5" x14ac:dyDescent="0.4">
      <c r="A26" s="12">
        <v>248400251</v>
      </c>
      <c r="B26" s="1" t="s">
        <v>52</v>
      </c>
      <c r="C26" s="1" t="s">
        <v>72</v>
      </c>
      <c r="D26" s="2" t="s">
        <v>74</v>
      </c>
      <c r="E26" s="11">
        <v>52.377688465173271</v>
      </c>
    </row>
    <row r="27" spans="1:5" x14ac:dyDescent="0.4">
      <c r="A27" s="12">
        <v>242500361</v>
      </c>
      <c r="B27" s="1" t="s">
        <v>51</v>
      </c>
      <c r="C27" s="1" t="s">
        <v>72</v>
      </c>
      <c r="D27" s="2" t="s">
        <v>74</v>
      </c>
      <c r="E27" s="11">
        <v>120.72130943490167</v>
      </c>
    </row>
    <row r="28" spans="1:5" x14ac:dyDescent="0.4">
      <c r="A28" s="12">
        <v>200067106</v>
      </c>
      <c r="B28" s="1" t="s">
        <v>20</v>
      </c>
      <c r="C28" s="1" t="s">
        <v>72</v>
      </c>
      <c r="D28" s="2" t="s">
        <v>74</v>
      </c>
      <c r="E28" s="11">
        <v>21.922239091689221</v>
      </c>
    </row>
    <row r="29" spans="1:5" x14ac:dyDescent="0.4">
      <c r="A29" s="12">
        <v>200059228</v>
      </c>
      <c r="B29" s="1" t="s">
        <v>17</v>
      </c>
      <c r="C29" s="1" t="s">
        <v>72</v>
      </c>
      <c r="D29" s="2" t="s">
        <v>74</v>
      </c>
      <c r="E29" s="11">
        <v>49.200463633060956</v>
      </c>
    </row>
    <row r="30" spans="1:5" x14ac:dyDescent="0.4">
      <c r="A30" s="12">
        <v>247600596</v>
      </c>
      <c r="B30" s="1" t="s">
        <v>36</v>
      </c>
      <c r="C30" s="1" t="s">
        <v>72</v>
      </c>
      <c r="D30" s="2" t="s">
        <v>74</v>
      </c>
      <c r="E30" s="11">
        <v>51.238073458601718</v>
      </c>
    </row>
    <row r="31" spans="1:5" x14ac:dyDescent="0.4">
      <c r="A31" s="12">
        <v>249740119</v>
      </c>
      <c r="B31" s="1" t="s">
        <v>46</v>
      </c>
      <c r="C31" s="1" t="s">
        <v>72</v>
      </c>
      <c r="D31" s="2" t="s">
        <v>74</v>
      </c>
      <c r="E31" s="11">
        <v>67.066352041696021</v>
      </c>
    </row>
    <row r="32" spans="1:5" x14ac:dyDescent="0.4">
      <c r="A32" s="12">
        <v>248500589</v>
      </c>
      <c r="B32" s="1" t="s">
        <v>66</v>
      </c>
      <c r="C32" s="1" t="s">
        <v>72</v>
      </c>
      <c r="D32" s="4" t="s">
        <v>75</v>
      </c>
      <c r="E32" s="11">
        <v>52.849555283901701</v>
      </c>
    </row>
    <row r="33" spans="1:5" x14ac:dyDescent="0.4">
      <c r="A33" s="12">
        <v>248719312</v>
      </c>
      <c r="B33" s="1" t="s">
        <v>43</v>
      </c>
      <c r="C33" s="1" t="s">
        <v>72</v>
      </c>
      <c r="D33" s="2" t="s">
        <v>74</v>
      </c>
      <c r="E33" s="11">
        <v>89.57243629732713</v>
      </c>
    </row>
    <row r="34" spans="1:5" x14ac:dyDescent="0.4">
      <c r="A34" s="12">
        <v>200042174</v>
      </c>
      <c r="B34" s="1" t="s">
        <v>47</v>
      </c>
      <c r="C34" s="1" t="s">
        <v>72</v>
      </c>
      <c r="D34" s="2" t="s">
        <v>74</v>
      </c>
      <c r="E34" s="11">
        <v>31.938828100222015</v>
      </c>
    </row>
    <row r="35" spans="1:5" x14ac:dyDescent="0.4">
      <c r="A35" s="12">
        <v>200066009</v>
      </c>
      <c r="B35" s="1" t="s">
        <v>27</v>
      </c>
      <c r="C35" s="1" t="s">
        <v>72</v>
      </c>
      <c r="D35" s="2" t="s">
        <v>74</v>
      </c>
      <c r="E35" s="11">
        <v>31.913841419858237</v>
      </c>
    </row>
    <row r="36" spans="1:5" x14ac:dyDescent="0.4">
      <c r="A36" s="12">
        <v>200057958</v>
      </c>
      <c r="B36" s="1" t="s">
        <v>38</v>
      </c>
      <c r="C36" s="1" t="s">
        <v>72</v>
      </c>
      <c r="D36" s="2" t="s">
        <v>74</v>
      </c>
      <c r="E36" s="11">
        <v>67.528659960323722</v>
      </c>
    </row>
    <row r="37" spans="1:5" x14ac:dyDescent="0.4">
      <c r="A37" s="12">
        <v>200056380</v>
      </c>
      <c r="B37" s="1" t="s">
        <v>55</v>
      </c>
      <c r="C37" s="1" t="s">
        <v>72</v>
      </c>
      <c r="D37" s="2" t="s">
        <v>74</v>
      </c>
      <c r="E37" s="11">
        <v>5.5290343208052652</v>
      </c>
    </row>
    <row r="38" spans="1:5" x14ac:dyDescent="0.4">
      <c r="A38" s="12">
        <v>243500741</v>
      </c>
      <c r="B38" s="1" t="s">
        <v>67</v>
      </c>
      <c r="C38" s="1" t="s">
        <v>72</v>
      </c>
      <c r="D38" s="4" t="s">
        <v>75</v>
      </c>
      <c r="E38" s="11">
        <v>5.6750072075626292</v>
      </c>
    </row>
    <row r="39" spans="1:5" x14ac:dyDescent="0.4">
      <c r="A39" s="12">
        <v>200055655</v>
      </c>
      <c r="B39" s="1" t="s">
        <v>16</v>
      </c>
      <c r="C39" s="1" t="s">
        <v>72</v>
      </c>
      <c r="D39" s="2" t="s">
        <v>74</v>
      </c>
      <c r="E39" s="11">
        <v>4.9466620784583624</v>
      </c>
    </row>
    <row r="40" spans="1:5" x14ac:dyDescent="0.4">
      <c r="A40" s="12">
        <v>200058519</v>
      </c>
      <c r="B40" s="1" t="s">
        <v>18</v>
      </c>
      <c r="C40" s="1" t="s">
        <v>72</v>
      </c>
      <c r="D40" s="2" t="s">
        <v>74</v>
      </c>
      <c r="E40" s="11">
        <v>7.5913928321458695</v>
      </c>
    </row>
    <row r="41" spans="1:5" x14ac:dyDescent="0.4">
      <c r="A41" s="12">
        <v>200069409</v>
      </c>
      <c r="B41" s="1" t="s">
        <v>61</v>
      </c>
      <c r="C41" s="1" t="s">
        <v>72</v>
      </c>
      <c r="D41" s="4" t="s">
        <v>75</v>
      </c>
      <c r="E41" s="11">
        <v>25.986900804324982</v>
      </c>
    </row>
    <row r="42" spans="1:5" x14ac:dyDescent="0.4">
      <c r="A42" s="12">
        <v>249740101</v>
      </c>
      <c r="B42" s="1" t="s">
        <v>41</v>
      </c>
      <c r="C42" s="1" t="s">
        <v>72</v>
      </c>
      <c r="D42" s="2" t="s">
        <v>74</v>
      </c>
      <c r="E42" s="11">
        <v>4.2133196769012313</v>
      </c>
    </row>
    <row r="43" spans="1:5" x14ac:dyDescent="0.4">
      <c r="A43" s="12">
        <v>200058485</v>
      </c>
      <c r="B43" s="1" t="s">
        <v>28</v>
      </c>
      <c r="C43" s="1" t="s">
        <v>72</v>
      </c>
      <c r="D43" s="2" t="s">
        <v>74</v>
      </c>
      <c r="E43" s="11">
        <v>2.6350167750363704</v>
      </c>
    </row>
    <row r="44" spans="1:5" x14ac:dyDescent="0.4">
      <c r="A44" s="12">
        <v>200068781</v>
      </c>
      <c r="B44" s="1" t="s">
        <v>40</v>
      </c>
      <c r="C44" s="1" t="s">
        <v>72</v>
      </c>
      <c r="D44" s="2" t="s">
        <v>74</v>
      </c>
      <c r="E44" s="11">
        <v>31.285613996699581</v>
      </c>
    </row>
    <row r="45" spans="1:5" x14ac:dyDescent="0.4">
      <c r="A45" s="12">
        <v>245901160</v>
      </c>
      <c r="B45" s="1" t="s">
        <v>53</v>
      </c>
      <c r="C45" s="1" t="s">
        <v>72</v>
      </c>
      <c r="D45" s="2" t="s">
        <v>74</v>
      </c>
      <c r="E45" s="11">
        <v>77.312225044278577</v>
      </c>
    </row>
    <row r="46" spans="1:5" x14ac:dyDescent="0.4">
      <c r="A46" s="12">
        <v>247800584</v>
      </c>
      <c r="B46" s="1" t="s">
        <v>31</v>
      </c>
      <c r="C46" s="1" t="s">
        <v>72</v>
      </c>
      <c r="D46" s="2" t="s">
        <v>74</v>
      </c>
      <c r="E46" s="11">
        <v>56.153921843186822</v>
      </c>
    </row>
    <row r="47" spans="1:5" x14ac:dyDescent="0.4">
      <c r="A47" s="12">
        <v>246300701</v>
      </c>
      <c r="B47" s="1" t="s">
        <v>24</v>
      </c>
      <c r="C47" s="1" t="s">
        <v>69</v>
      </c>
      <c r="D47" s="2" t="s">
        <v>73</v>
      </c>
      <c r="E47" s="11">
        <v>133.44980607288863</v>
      </c>
    </row>
    <row r="48" spans="1:5" x14ac:dyDescent="0.4">
      <c r="A48" s="12">
        <v>244900015</v>
      </c>
      <c r="B48" s="1" t="s">
        <v>22</v>
      </c>
      <c r="C48" s="1" t="s">
        <v>71</v>
      </c>
      <c r="D48" s="2" t="s">
        <v>74</v>
      </c>
      <c r="E48" s="11">
        <v>137.87578025972783</v>
      </c>
    </row>
    <row r="49" spans="1:5" x14ac:dyDescent="0.4">
      <c r="A49" s="12">
        <v>200065597</v>
      </c>
      <c r="B49" s="1" t="s">
        <v>30</v>
      </c>
      <c r="C49" s="1" t="s">
        <v>71</v>
      </c>
      <c r="D49" s="2" t="s">
        <v>74</v>
      </c>
      <c r="E49" s="11">
        <v>130.07232123944684</v>
      </c>
    </row>
    <row r="50" spans="1:5" x14ac:dyDescent="0.4">
      <c r="A50" s="12">
        <v>245900428</v>
      </c>
      <c r="B50" s="1" t="s">
        <v>48</v>
      </c>
      <c r="C50" s="1" t="s">
        <v>71</v>
      </c>
      <c r="D50" s="2" t="s">
        <v>74</v>
      </c>
      <c r="E50" s="11">
        <v>26.103965621607561</v>
      </c>
    </row>
    <row r="51" spans="1:5" x14ac:dyDescent="0.4">
      <c r="A51" s="12">
        <v>200069854</v>
      </c>
      <c r="B51" s="1" t="s">
        <v>54</v>
      </c>
      <c r="C51" s="1" t="s">
        <v>71</v>
      </c>
      <c r="D51" s="2" t="s">
        <v>74</v>
      </c>
      <c r="E51" s="11">
        <v>146.82346537710717</v>
      </c>
    </row>
    <row r="52" spans="1:5" x14ac:dyDescent="0.4">
      <c r="A52" s="12">
        <v>200067213</v>
      </c>
      <c r="B52" s="1" t="s">
        <v>21</v>
      </c>
      <c r="C52" s="1" t="s">
        <v>71</v>
      </c>
      <c r="D52" s="2" t="s">
        <v>74</v>
      </c>
      <c r="E52" s="11">
        <v>100.48044950529987</v>
      </c>
    </row>
    <row r="53" spans="1:5" x14ac:dyDescent="0.4">
      <c r="A53" s="12">
        <v>200059889</v>
      </c>
      <c r="B53" s="1" t="s">
        <v>14</v>
      </c>
      <c r="C53" s="1" t="s">
        <v>71</v>
      </c>
      <c r="D53" s="2" t="s">
        <v>74</v>
      </c>
      <c r="E53" s="11">
        <v>4.5293046746535115</v>
      </c>
    </row>
    <row r="54" spans="1:5" x14ac:dyDescent="0.4">
      <c r="A54" s="12">
        <v>247200132</v>
      </c>
      <c r="B54" s="1" t="s">
        <v>44</v>
      </c>
      <c r="C54" s="1" t="s">
        <v>71</v>
      </c>
      <c r="D54" s="2" t="s">
        <v>74</v>
      </c>
      <c r="E54" s="11">
        <v>62.011423670000198</v>
      </c>
    </row>
    <row r="55" spans="1:5" x14ac:dyDescent="0.4">
      <c r="A55" s="12">
        <v>200027183</v>
      </c>
      <c r="B55" s="1" t="s">
        <v>29</v>
      </c>
      <c r="C55" s="1" t="s">
        <v>71</v>
      </c>
      <c r="D55" s="2" t="s">
        <v>74</v>
      </c>
      <c r="E55" s="11">
        <v>36.409412945985331</v>
      </c>
    </row>
    <row r="56" spans="1:5" x14ac:dyDescent="0.4">
      <c r="A56" s="12">
        <v>242100410</v>
      </c>
      <c r="B56" s="1" t="s">
        <v>34</v>
      </c>
      <c r="C56" s="1" t="s">
        <v>69</v>
      </c>
      <c r="D56" s="2" t="s">
        <v>73</v>
      </c>
      <c r="E56" s="11">
        <v>141.16431551758393</v>
      </c>
    </row>
    <row r="57" spans="1:5" x14ac:dyDescent="0.4">
      <c r="A57" s="12">
        <v>246700488</v>
      </c>
      <c r="B57" s="1" t="s">
        <v>9</v>
      </c>
      <c r="C57" s="1" t="s">
        <v>69</v>
      </c>
      <c r="D57" s="2" t="s">
        <v>73</v>
      </c>
      <c r="E57" s="11">
        <v>130.1254465943907</v>
      </c>
    </row>
    <row r="58" spans="1:5" x14ac:dyDescent="0.4">
      <c r="A58" s="12">
        <v>200040715</v>
      </c>
      <c r="B58" s="1" t="s">
        <v>11</v>
      </c>
      <c r="C58" s="1" t="s">
        <v>69</v>
      </c>
      <c r="D58" s="2" t="s">
        <v>73</v>
      </c>
      <c r="E58" s="11">
        <v>133.95702960163047</v>
      </c>
    </row>
    <row r="59" spans="1:5" x14ac:dyDescent="0.4">
      <c r="A59" s="12">
        <v>200054807</v>
      </c>
      <c r="B59" s="1" t="s">
        <v>1</v>
      </c>
      <c r="C59" s="1" t="s">
        <v>69</v>
      </c>
      <c r="D59" s="2" t="s">
        <v>73</v>
      </c>
      <c r="E59" s="11">
        <v>50.256948029886765</v>
      </c>
    </row>
    <row r="60" spans="1:5" x14ac:dyDescent="0.4">
      <c r="A60" s="12">
        <v>200046977</v>
      </c>
      <c r="B60" s="1" t="s">
        <v>2</v>
      </c>
      <c r="C60" s="1" t="s">
        <v>70</v>
      </c>
      <c r="D60" s="2" t="s">
        <v>73</v>
      </c>
      <c r="E60" s="11">
        <v>116.28551709445982</v>
      </c>
    </row>
    <row r="61" spans="1:5" x14ac:dyDescent="0.4">
      <c r="A61" s="12">
        <v>245400676</v>
      </c>
      <c r="B61" s="1" t="s">
        <v>33</v>
      </c>
      <c r="C61" s="1" t="s">
        <v>69</v>
      </c>
      <c r="D61" s="2" t="s">
        <v>73</v>
      </c>
      <c r="E61" s="11">
        <v>198.88290367090482</v>
      </c>
    </row>
    <row r="62" spans="1:5" x14ac:dyDescent="0.4">
      <c r="A62" s="12">
        <v>200054781</v>
      </c>
      <c r="B62" s="1" t="s">
        <v>0</v>
      </c>
      <c r="C62" s="1" t="s">
        <v>69</v>
      </c>
      <c r="D62" s="2" t="s">
        <v>73</v>
      </c>
      <c r="E62" s="11">
        <v>77.799809407410891</v>
      </c>
    </row>
    <row r="63" spans="1:5" x14ac:dyDescent="0.4">
      <c r="A63" s="12">
        <v>245900410</v>
      </c>
      <c r="B63" s="1" t="s">
        <v>3</v>
      </c>
      <c r="C63" s="1" t="s">
        <v>69</v>
      </c>
      <c r="D63" s="2" t="s">
        <v>73</v>
      </c>
      <c r="E63" s="11">
        <v>103.78118867395571</v>
      </c>
    </row>
    <row r="64" spans="1:5" x14ac:dyDescent="0.4">
      <c r="A64" s="12">
        <v>200030195</v>
      </c>
      <c r="B64" s="1" t="s">
        <v>7</v>
      </c>
      <c r="C64" s="1" t="s">
        <v>69</v>
      </c>
      <c r="D64" s="2" t="s">
        <v>73</v>
      </c>
      <c r="E64" s="11">
        <v>69.277388065521166</v>
      </c>
    </row>
    <row r="65" spans="1:5" x14ac:dyDescent="0.4">
      <c r="A65" s="12">
        <v>200023414</v>
      </c>
      <c r="B65" s="1" t="s">
        <v>8</v>
      </c>
      <c r="C65" s="1" t="s">
        <v>69</v>
      </c>
      <c r="D65" s="2" t="s">
        <v>73</v>
      </c>
      <c r="E65" s="11">
        <v>91.762220387881356</v>
      </c>
    </row>
    <row r="66" spans="1:5" x14ac:dyDescent="0.4">
      <c r="A66" s="12">
        <v>248300543</v>
      </c>
      <c r="B66" s="1" t="s">
        <v>13</v>
      </c>
      <c r="C66" s="1" t="s">
        <v>69</v>
      </c>
      <c r="D66" s="2" t="s">
        <v>73</v>
      </c>
      <c r="E66" s="11">
        <v>33.707004950839597</v>
      </c>
    </row>
    <row r="67" spans="1:5" x14ac:dyDescent="0.4">
      <c r="A67" s="12">
        <v>200039865</v>
      </c>
      <c r="B67" s="1" t="s">
        <v>39</v>
      </c>
      <c r="C67" s="1" t="s">
        <v>69</v>
      </c>
      <c r="D67" s="2" t="s">
        <v>73</v>
      </c>
      <c r="E67" s="11">
        <v>103.15377187852742</v>
      </c>
    </row>
    <row r="68" spans="1:5" x14ac:dyDescent="0.4">
      <c r="A68" s="12">
        <v>243400017</v>
      </c>
      <c r="B68" s="1" t="s">
        <v>10</v>
      </c>
      <c r="C68" s="1" t="s">
        <v>69</v>
      </c>
      <c r="D68" s="2" t="s">
        <v>73</v>
      </c>
      <c r="E68" s="11">
        <v>166.67649544927366</v>
      </c>
    </row>
    <row r="69" spans="1:5" x14ac:dyDescent="0.4">
      <c r="A69" s="12">
        <v>244400404</v>
      </c>
      <c r="B69" s="1" t="s">
        <v>6</v>
      </c>
      <c r="C69" s="1" t="s">
        <v>69</v>
      </c>
      <c r="D69" s="2" t="s">
        <v>73</v>
      </c>
      <c r="E69" s="11">
        <v>95.093056163662098</v>
      </c>
    </row>
    <row r="70" spans="1:5" x14ac:dyDescent="0.4">
      <c r="A70" s="12">
        <v>244500468</v>
      </c>
      <c r="B70" s="1" t="s">
        <v>25</v>
      </c>
      <c r="C70" s="1" t="s">
        <v>69</v>
      </c>
      <c r="D70" s="2" t="s">
        <v>73</v>
      </c>
      <c r="E70" s="11">
        <v>67.566752631261551</v>
      </c>
    </row>
    <row r="71" spans="1:5" x14ac:dyDescent="0.4">
      <c r="A71" s="12">
        <v>243500139</v>
      </c>
      <c r="B71" s="1" t="s">
        <v>12</v>
      </c>
      <c r="C71" s="1" t="s">
        <v>69</v>
      </c>
      <c r="D71" s="2" t="s">
        <v>73</v>
      </c>
      <c r="E71" s="11">
        <v>157.31489182322582</v>
      </c>
    </row>
    <row r="72" spans="1:5" x14ac:dyDescent="0.4">
      <c r="A72" s="12">
        <v>244200770</v>
      </c>
      <c r="B72" s="1" t="s">
        <v>15</v>
      </c>
      <c r="C72" s="1" t="s">
        <v>69</v>
      </c>
      <c r="D72" s="2" t="s">
        <v>73</v>
      </c>
      <c r="E72" s="11">
        <v>65.54524649897489</v>
      </c>
    </row>
    <row r="73" spans="1:5" x14ac:dyDescent="0.4">
      <c r="A73" s="12">
        <v>243100518</v>
      </c>
      <c r="B73" s="1" t="s">
        <v>5</v>
      </c>
      <c r="C73" s="1" t="s">
        <v>69</v>
      </c>
      <c r="D73" s="2" t="s">
        <v>73</v>
      </c>
      <c r="E73" s="11">
        <v>147.02427098409541</v>
      </c>
    </row>
    <row r="74" spans="1:5" x14ac:dyDescent="0.4">
      <c r="A74" s="12">
        <v>243700754</v>
      </c>
      <c r="B74" s="1" t="s">
        <v>23</v>
      </c>
      <c r="C74" s="1" t="s">
        <v>69</v>
      </c>
      <c r="D74" s="2" t="s">
        <v>73</v>
      </c>
      <c r="E74" s="11">
        <v>105.74883326262199</v>
      </c>
    </row>
    <row r="76" spans="1:5" x14ac:dyDescent="0.4">
      <c r="E76" s="3"/>
    </row>
    <row r="77" spans="1:5" x14ac:dyDescent="0.4">
      <c r="D77" s="2"/>
      <c r="E77" s="11"/>
    </row>
    <row r="78" spans="1:5" x14ac:dyDescent="0.4">
      <c r="D78" s="2"/>
      <c r="E78" s="11"/>
    </row>
  </sheetData>
  <autoFilter ref="B5:E74" xr:uid="{00000000-0009-0000-0000-000001000000}">
    <sortState xmlns:xlrd2="http://schemas.microsoft.com/office/spreadsheetml/2017/richdata2" ref="B6:E74">
      <sortCondition ref="B5:B74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7"/>
  <sheetViews>
    <sheetView workbookViewId="0">
      <selection activeCell="B1" sqref="B1"/>
    </sheetView>
  </sheetViews>
  <sheetFormatPr baseColWidth="10" defaultRowHeight="14.6" x14ac:dyDescent="0.4"/>
  <cols>
    <col min="2" max="2" width="48.4609375" style="1" customWidth="1"/>
    <col min="3" max="3" width="13.07421875" style="1" bestFit="1" customWidth="1"/>
    <col min="5" max="5" width="17.84375" customWidth="1"/>
  </cols>
  <sheetData>
    <row r="1" spans="1:5" x14ac:dyDescent="0.4">
      <c r="A1" s="7" t="s">
        <v>86</v>
      </c>
    </row>
    <row r="2" spans="1:5" x14ac:dyDescent="0.4">
      <c r="A2" s="13" t="s">
        <v>82</v>
      </c>
    </row>
    <row r="3" spans="1:5" x14ac:dyDescent="0.4">
      <c r="A3" s="13" t="s">
        <v>87</v>
      </c>
    </row>
    <row r="5" spans="1:5" x14ac:dyDescent="0.4">
      <c r="A5" s="21" t="s">
        <v>123</v>
      </c>
      <c r="B5" s="9" t="s">
        <v>76</v>
      </c>
      <c r="C5" s="10" t="s">
        <v>210</v>
      </c>
      <c r="D5" s="10" t="s">
        <v>211</v>
      </c>
      <c r="E5" s="8" t="s">
        <v>81</v>
      </c>
    </row>
    <row r="6" spans="1:5" x14ac:dyDescent="0.4">
      <c r="A6" s="12">
        <v>243300316</v>
      </c>
      <c r="B6" s="1" t="s">
        <v>4</v>
      </c>
      <c r="C6" s="1" t="s">
        <v>69</v>
      </c>
      <c r="D6" s="2" t="s">
        <v>73</v>
      </c>
      <c r="E6" s="11">
        <v>15.744566741019739</v>
      </c>
    </row>
    <row r="7" spans="1:5" x14ac:dyDescent="0.4">
      <c r="A7" s="12">
        <v>242900314</v>
      </c>
      <c r="B7" s="1" t="s">
        <v>42</v>
      </c>
      <c r="C7" s="1" t="s">
        <v>69</v>
      </c>
      <c r="D7" s="2" t="s">
        <v>73</v>
      </c>
      <c r="E7" s="11">
        <v>16.634383710492749</v>
      </c>
    </row>
    <row r="8" spans="1:5" x14ac:dyDescent="0.4">
      <c r="A8" s="12">
        <v>200066918</v>
      </c>
      <c r="B8" s="1" t="s">
        <v>63</v>
      </c>
      <c r="C8" s="1" t="s">
        <v>72</v>
      </c>
      <c r="D8" s="4" t="s">
        <v>75</v>
      </c>
      <c r="E8" s="11">
        <v>26.696832579185514</v>
      </c>
    </row>
    <row r="9" spans="1:5" x14ac:dyDescent="0.4">
      <c r="A9" s="12">
        <v>248000531</v>
      </c>
      <c r="B9" s="1" t="s">
        <v>58</v>
      </c>
      <c r="C9" s="1" t="s">
        <v>72</v>
      </c>
      <c r="D9" s="2" t="s">
        <v>74</v>
      </c>
      <c r="E9" s="11">
        <v>11.553873552983074</v>
      </c>
    </row>
    <row r="10" spans="1:5" x14ac:dyDescent="0.4">
      <c r="A10" s="12">
        <v>241800507</v>
      </c>
      <c r="B10" s="1" t="s">
        <v>65</v>
      </c>
      <c r="C10" s="1" t="s">
        <v>72</v>
      </c>
      <c r="D10" s="4" t="s">
        <v>75</v>
      </c>
      <c r="E10" s="11">
        <v>14.4891640866873</v>
      </c>
    </row>
    <row r="11" spans="1:5" x14ac:dyDescent="0.4">
      <c r="A11" s="12">
        <v>200069110</v>
      </c>
      <c r="B11" s="1" t="s">
        <v>62</v>
      </c>
      <c r="C11" s="1" t="s">
        <v>72</v>
      </c>
      <c r="D11" s="4" t="s">
        <v>75</v>
      </c>
      <c r="E11" s="11">
        <v>8.2986317668054745</v>
      </c>
    </row>
    <row r="12" spans="1:5" x14ac:dyDescent="0.4">
      <c r="A12" s="12">
        <v>249740077</v>
      </c>
      <c r="B12" s="1" t="s">
        <v>57</v>
      </c>
      <c r="C12" s="1" t="s">
        <v>72</v>
      </c>
      <c r="D12" s="2" t="s">
        <v>74</v>
      </c>
      <c r="E12" s="11">
        <v>5.5153203342618307</v>
      </c>
    </row>
    <row r="13" spans="1:5" x14ac:dyDescent="0.4">
      <c r="A13" s="12">
        <v>200057859</v>
      </c>
      <c r="B13" s="1" t="s">
        <v>50</v>
      </c>
      <c r="C13" s="1" t="s">
        <v>72</v>
      </c>
      <c r="D13" s="2" t="s">
        <v>74</v>
      </c>
      <c r="E13" s="11">
        <v>3.8865546218487479</v>
      </c>
    </row>
    <row r="14" spans="1:5" x14ac:dyDescent="0.4">
      <c r="A14" s="12">
        <v>200056232</v>
      </c>
      <c r="B14" s="1" t="s">
        <v>19</v>
      </c>
      <c r="C14" s="1" t="s">
        <v>72</v>
      </c>
      <c r="D14" s="2" t="s">
        <v>74</v>
      </c>
      <c r="E14" s="11">
        <v>25.022578460149013</v>
      </c>
    </row>
    <row r="15" spans="1:5" x14ac:dyDescent="0.4">
      <c r="A15" s="12">
        <v>200072460</v>
      </c>
      <c r="B15" s="1" t="s">
        <v>26</v>
      </c>
      <c r="C15" s="1" t="s">
        <v>72</v>
      </c>
      <c r="D15" s="2" t="s">
        <v>74</v>
      </c>
      <c r="E15" s="11">
        <v>0.67831985390034433</v>
      </c>
    </row>
    <row r="16" spans="1:5" x14ac:dyDescent="0.4">
      <c r="A16" s="12">
        <v>249500109</v>
      </c>
      <c r="B16" s="1" t="s">
        <v>45</v>
      </c>
      <c r="C16" s="1" t="s">
        <v>72</v>
      </c>
      <c r="D16" s="2" t="s">
        <v>74</v>
      </c>
      <c r="E16" s="11">
        <v>22.687416792911907</v>
      </c>
    </row>
    <row r="17" spans="1:5" x14ac:dyDescent="0.4">
      <c r="A17" s="12">
        <v>244400644</v>
      </c>
      <c r="B17" s="1" t="s">
        <v>64</v>
      </c>
      <c r="C17" s="1" t="s">
        <v>72</v>
      </c>
      <c r="D17" s="4" t="s">
        <v>75</v>
      </c>
      <c r="E17" s="11">
        <v>21.335559265442395</v>
      </c>
    </row>
    <row r="18" spans="1:5" x14ac:dyDescent="0.4">
      <c r="A18" s="12">
        <v>241700434</v>
      </c>
      <c r="B18" s="1" t="s">
        <v>60</v>
      </c>
      <c r="C18" s="1" t="s">
        <v>72</v>
      </c>
      <c r="D18" s="4" t="s">
        <v>75</v>
      </c>
      <c r="E18" s="11">
        <v>11.863870201820337</v>
      </c>
    </row>
    <row r="19" spans="1:5" x14ac:dyDescent="0.4">
      <c r="A19" s="12">
        <v>246200364</v>
      </c>
      <c r="B19" s="1" t="s">
        <v>35</v>
      </c>
      <c r="C19" s="1" t="s">
        <v>72</v>
      </c>
      <c r="D19" s="2" t="s">
        <v>74</v>
      </c>
      <c r="E19" s="11">
        <v>16.234390009606159</v>
      </c>
    </row>
    <row r="20" spans="1:5" x14ac:dyDescent="0.4">
      <c r="A20" s="12">
        <v>245400262</v>
      </c>
      <c r="B20" s="1" t="s">
        <v>68</v>
      </c>
      <c r="C20" s="1" t="s">
        <v>72</v>
      </c>
      <c r="D20" s="4" t="s">
        <v>75</v>
      </c>
      <c r="E20" s="11">
        <v>17.540983606557383</v>
      </c>
    </row>
    <row r="21" spans="1:5" x14ac:dyDescent="0.4">
      <c r="A21" s="12">
        <v>243000643</v>
      </c>
      <c r="B21" s="1" t="s">
        <v>32</v>
      </c>
      <c r="C21" s="1" t="s">
        <v>72</v>
      </c>
      <c r="D21" s="2" t="s">
        <v>74</v>
      </c>
      <c r="E21" s="11">
        <v>23.294460641399418</v>
      </c>
    </row>
    <row r="22" spans="1:5" x14ac:dyDescent="0.4">
      <c r="A22" s="12">
        <v>200058782</v>
      </c>
      <c r="B22" s="1" t="s">
        <v>37</v>
      </c>
      <c r="C22" s="1" t="s">
        <v>72</v>
      </c>
      <c r="D22" s="2" t="s">
        <v>74</v>
      </c>
      <c r="E22" s="11">
        <v>21.033529208434153</v>
      </c>
    </row>
    <row r="23" spans="1:5" x14ac:dyDescent="0.4">
      <c r="A23" s="12">
        <v>240600585</v>
      </c>
      <c r="B23" s="1" t="s">
        <v>59</v>
      </c>
      <c r="C23" s="1" t="s">
        <v>72</v>
      </c>
      <c r="D23" s="4" t="s">
        <v>75</v>
      </c>
      <c r="E23" s="11">
        <v>-7.7701543739279622</v>
      </c>
    </row>
    <row r="24" spans="1:5" x14ac:dyDescent="0.4">
      <c r="A24" s="12">
        <v>200067205</v>
      </c>
      <c r="B24" s="1" t="s">
        <v>56</v>
      </c>
      <c r="C24" s="1" t="s">
        <v>72</v>
      </c>
      <c r="D24" s="2" t="s">
        <v>74</v>
      </c>
      <c r="E24" s="11">
        <v>-2.0496224379719541</v>
      </c>
    </row>
    <row r="25" spans="1:5" x14ac:dyDescent="0.4">
      <c r="A25" s="12">
        <v>200066793</v>
      </c>
      <c r="B25" s="1" t="s">
        <v>49</v>
      </c>
      <c r="C25" s="1" t="s">
        <v>72</v>
      </c>
      <c r="D25" s="2" t="s">
        <v>74</v>
      </c>
      <c r="E25" s="11">
        <v>1.1410057754613234</v>
      </c>
    </row>
    <row r="26" spans="1:5" x14ac:dyDescent="0.4">
      <c r="A26" s="12">
        <v>248400251</v>
      </c>
      <c r="B26" s="1" t="s">
        <v>52</v>
      </c>
      <c r="C26" s="1" t="s">
        <v>72</v>
      </c>
      <c r="D26" s="2" t="s">
        <v>74</v>
      </c>
      <c r="E26" s="11">
        <v>5.0291545189504294</v>
      </c>
    </row>
    <row r="27" spans="1:5" x14ac:dyDescent="0.4">
      <c r="A27" s="12">
        <v>242500361</v>
      </c>
      <c r="B27" s="1" t="s">
        <v>51</v>
      </c>
      <c r="C27" s="1" t="s">
        <v>72</v>
      </c>
      <c r="D27" s="2" t="s">
        <v>74</v>
      </c>
      <c r="E27" s="11">
        <v>11.218882889770176</v>
      </c>
    </row>
    <row r="28" spans="1:5" x14ac:dyDescent="0.4">
      <c r="A28" s="12">
        <v>200067106</v>
      </c>
      <c r="B28" s="1" t="s">
        <v>20</v>
      </c>
      <c r="C28" s="1" t="s">
        <v>72</v>
      </c>
      <c r="D28" s="2" t="s">
        <v>74</v>
      </c>
      <c r="E28" s="11">
        <v>11.181787746903238</v>
      </c>
    </row>
    <row r="29" spans="1:5" x14ac:dyDescent="0.4">
      <c r="A29" s="12">
        <v>200059228</v>
      </c>
      <c r="B29" s="1" t="s">
        <v>17</v>
      </c>
      <c r="C29" s="1" t="s">
        <v>72</v>
      </c>
      <c r="D29" s="2" t="s">
        <v>74</v>
      </c>
      <c r="E29" s="11">
        <v>11.282118168775268</v>
      </c>
    </row>
    <row r="30" spans="1:5" x14ac:dyDescent="0.4">
      <c r="A30" s="12">
        <v>247600596</v>
      </c>
      <c r="B30" s="1" t="s">
        <v>36</v>
      </c>
      <c r="C30" s="1" t="s">
        <v>72</v>
      </c>
      <c r="D30" s="2" t="s">
        <v>74</v>
      </c>
      <c r="E30" s="11">
        <v>13.755171116961273</v>
      </c>
    </row>
    <row r="31" spans="1:5" x14ac:dyDescent="0.4">
      <c r="A31" s="12">
        <v>249740119</v>
      </c>
      <c r="B31" s="1" t="s">
        <v>46</v>
      </c>
      <c r="C31" s="1" t="s">
        <v>72</v>
      </c>
      <c r="D31" s="2" t="s">
        <v>74</v>
      </c>
      <c r="E31" s="11">
        <v>26.371484266221113</v>
      </c>
    </row>
    <row r="32" spans="1:5" x14ac:dyDescent="0.4">
      <c r="A32" s="12">
        <v>248500589</v>
      </c>
      <c r="B32" s="1" t="s">
        <v>66</v>
      </c>
      <c r="C32" s="1" t="s">
        <v>72</v>
      </c>
      <c r="D32" s="4" t="s">
        <v>75</v>
      </c>
      <c r="E32" s="11">
        <v>12.242614145031339</v>
      </c>
    </row>
    <row r="33" spans="1:5" x14ac:dyDescent="0.4">
      <c r="A33" s="12">
        <v>248719312</v>
      </c>
      <c r="B33" s="1" t="s">
        <v>43</v>
      </c>
      <c r="C33" s="1" t="s">
        <v>72</v>
      </c>
      <c r="D33" s="2" t="s">
        <v>74</v>
      </c>
      <c r="E33" s="11">
        <v>10.469314079422375</v>
      </c>
    </row>
    <row r="34" spans="1:5" x14ac:dyDescent="0.4">
      <c r="A34" s="12">
        <v>200042174</v>
      </c>
      <c r="B34" s="1" t="s">
        <v>47</v>
      </c>
      <c r="C34" s="1" t="s">
        <v>72</v>
      </c>
      <c r="D34" s="2" t="s">
        <v>74</v>
      </c>
      <c r="E34" s="11">
        <v>-2.451944906916903</v>
      </c>
    </row>
    <row r="35" spans="1:5" x14ac:dyDescent="0.4">
      <c r="A35" s="12">
        <v>200066009</v>
      </c>
      <c r="B35" s="1" t="s">
        <v>27</v>
      </c>
      <c r="C35" s="1" t="s">
        <v>72</v>
      </c>
      <c r="D35" s="2" t="s">
        <v>74</v>
      </c>
      <c r="E35" s="11">
        <v>8.3986562150055946</v>
      </c>
    </row>
    <row r="36" spans="1:5" x14ac:dyDescent="0.4">
      <c r="A36" s="12">
        <v>200057958</v>
      </c>
      <c r="B36" s="1" t="s">
        <v>38</v>
      </c>
      <c r="C36" s="1" t="s">
        <v>72</v>
      </c>
      <c r="D36" s="2" t="s">
        <v>74</v>
      </c>
      <c r="E36" s="11">
        <v>11.170520231213876</v>
      </c>
    </row>
    <row r="37" spans="1:5" x14ac:dyDescent="0.4">
      <c r="A37" s="12">
        <v>200056380</v>
      </c>
      <c r="B37" s="1" t="s">
        <v>55</v>
      </c>
      <c r="C37" s="1" t="s">
        <v>72</v>
      </c>
      <c r="D37" s="2" t="s">
        <v>74</v>
      </c>
      <c r="E37" s="11">
        <v>3.0832476875642278</v>
      </c>
    </row>
    <row r="38" spans="1:5" x14ac:dyDescent="0.4">
      <c r="A38" s="12">
        <v>243500741</v>
      </c>
      <c r="B38" s="1" t="s">
        <v>67</v>
      </c>
      <c r="C38" s="1" t="s">
        <v>72</v>
      </c>
      <c r="D38" s="4" t="s">
        <v>75</v>
      </c>
      <c r="E38" s="11">
        <v>-25.940594059405942</v>
      </c>
    </row>
    <row r="39" spans="1:5" x14ac:dyDescent="0.4">
      <c r="A39" s="12">
        <v>200055655</v>
      </c>
      <c r="B39" s="1" t="s">
        <v>16</v>
      </c>
      <c r="C39" s="1" t="s">
        <v>72</v>
      </c>
      <c r="D39" s="2" t="s">
        <v>74</v>
      </c>
      <c r="E39" s="11">
        <v>16.790792146242374</v>
      </c>
    </row>
    <row r="40" spans="1:5" x14ac:dyDescent="0.4">
      <c r="A40" s="12">
        <v>200058519</v>
      </c>
      <c r="B40" s="1" t="s">
        <v>18</v>
      </c>
      <c r="C40" s="1" t="s">
        <v>72</v>
      </c>
      <c r="D40" s="2" t="s">
        <v>74</v>
      </c>
      <c r="E40" s="11">
        <v>-18.497109826589597</v>
      </c>
    </row>
    <row r="41" spans="1:5" x14ac:dyDescent="0.4">
      <c r="A41" s="12">
        <v>200069409</v>
      </c>
      <c r="B41" s="1" t="s">
        <v>61</v>
      </c>
      <c r="C41" s="1" t="s">
        <v>72</v>
      </c>
      <c r="D41" s="4" t="s">
        <v>75</v>
      </c>
      <c r="E41" s="11">
        <v>19.04329397517408</v>
      </c>
    </row>
    <row r="42" spans="1:5" x14ac:dyDescent="0.4">
      <c r="A42" s="12">
        <v>249740101</v>
      </c>
      <c r="B42" s="1" t="s">
        <v>41</v>
      </c>
      <c r="C42" s="1" t="s">
        <v>72</v>
      </c>
      <c r="D42" s="2" t="s">
        <v>74</v>
      </c>
      <c r="E42" s="11">
        <v>5.3550640279394601</v>
      </c>
    </row>
    <row r="43" spans="1:5" x14ac:dyDescent="0.4">
      <c r="A43" s="12">
        <v>200058485</v>
      </c>
      <c r="B43" s="1" t="s">
        <v>28</v>
      </c>
      <c r="C43" s="1" t="s">
        <v>72</v>
      </c>
      <c r="D43" s="2" t="s">
        <v>74</v>
      </c>
      <c r="E43" s="11">
        <v>2.7496382054992718</v>
      </c>
    </row>
    <row r="44" spans="1:5" x14ac:dyDescent="0.4">
      <c r="A44" s="12">
        <v>200068781</v>
      </c>
      <c r="B44" s="1" t="s">
        <v>40</v>
      </c>
      <c r="C44" s="1" t="s">
        <v>72</v>
      </c>
      <c r="D44" s="2" t="s">
        <v>74</v>
      </c>
      <c r="E44" s="11">
        <v>14.288093255620327</v>
      </c>
    </row>
    <row r="45" spans="1:5" x14ac:dyDescent="0.4">
      <c r="A45" s="12">
        <v>245901160</v>
      </c>
      <c r="B45" s="1" t="s">
        <v>53</v>
      </c>
      <c r="C45" s="1" t="s">
        <v>72</v>
      </c>
      <c r="D45" s="2" t="s">
        <v>74</v>
      </c>
      <c r="E45" s="11">
        <v>14.738302628536193</v>
      </c>
    </row>
    <row r="46" spans="1:5" x14ac:dyDescent="0.4">
      <c r="A46" s="12">
        <v>247800584</v>
      </c>
      <c r="B46" s="1" t="s">
        <v>31</v>
      </c>
      <c r="C46" s="1" t="s">
        <v>72</v>
      </c>
      <c r="D46" s="2" t="s">
        <v>74</v>
      </c>
      <c r="E46" s="11">
        <v>1.5397249024840853</v>
      </c>
    </row>
    <row r="47" spans="1:5" x14ac:dyDescent="0.4">
      <c r="A47" s="12">
        <v>246300701</v>
      </c>
      <c r="B47" s="1" t="s">
        <v>24</v>
      </c>
      <c r="C47" s="1" t="s">
        <v>69</v>
      </c>
      <c r="D47" s="2" t="s">
        <v>73</v>
      </c>
      <c r="E47" s="11">
        <v>2.8768451675466045</v>
      </c>
    </row>
    <row r="48" spans="1:5" x14ac:dyDescent="0.4">
      <c r="A48" s="12">
        <v>244900015</v>
      </c>
      <c r="B48" s="1" t="s">
        <v>22</v>
      </c>
      <c r="C48" s="1" t="s">
        <v>71</v>
      </c>
      <c r="D48" s="2" t="s">
        <v>74</v>
      </c>
      <c r="E48" s="11">
        <v>16.10944872827713</v>
      </c>
    </row>
    <row r="49" spans="1:5" x14ac:dyDescent="0.4">
      <c r="A49" s="12">
        <v>200065597</v>
      </c>
      <c r="B49" s="1" t="s">
        <v>30</v>
      </c>
      <c r="C49" s="1" t="s">
        <v>71</v>
      </c>
      <c r="D49" s="2" t="s">
        <v>74</v>
      </c>
      <c r="E49" s="11">
        <v>22.564778843069465</v>
      </c>
    </row>
    <row r="50" spans="1:5" x14ac:dyDescent="0.4">
      <c r="A50" s="12">
        <v>245900428</v>
      </c>
      <c r="B50" s="1" t="s">
        <v>48</v>
      </c>
      <c r="C50" s="1" t="s">
        <v>71</v>
      </c>
      <c r="D50" s="2" t="s">
        <v>74</v>
      </c>
      <c r="E50" s="11">
        <v>-11.439239646978949</v>
      </c>
    </row>
    <row r="51" spans="1:5" x14ac:dyDescent="0.4">
      <c r="A51" s="12">
        <v>200069854</v>
      </c>
      <c r="B51" s="1" t="s">
        <v>54</v>
      </c>
      <c r="C51" s="1" t="s">
        <v>71</v>
      </c>
      <c r="D51" s="2" t="s">
        <v>74</v>
      </c>
      <c r="E51" s="11">
        <v>9.0153104841843579</v>
      </c>
    </row>
    <row r="52" spans="1:5" x14ac:dyDescent="0.4">
      <c r="A52" s="12">
        <v>200067213</v>
      </c>
      <c r="B52" s="1" t="s">
        <v>21</v>
      </c>
      <c r="C52" s="1" t="s">
        <v>71</v>
      </c>
      <c r="D52" s="2" t="s">
        <v>74</v>
      </c>
      <c r="E52" s="11">
        <v>12.21249668447577</v>
      </c>
    </row>
    <row r="53" spans="1:5" x14ac:dyDescent="0.4">
      <c r="A53" s="12">
        <v>200059889</v>
      </c>
      <c r="B53" s="1" t="s">
        <v>14</v>
      </c>
      <c r="C53" s="1" t="s">
        <v>71</v>
      </c>
      <c r="D53" s="2" t="s">
        <v>74</v>
      </c>
      <c r="E53" s="11">
        <v>0.92693565976009751</v>
      </c>
    </row>
    <row r="54" spans="1:5" x14ac:dyDescent="0.4">
      <c r="A54" s="12">
        <v>247200132</v>
      </c>
      <c r="B54" s="1" t="s">
        <v>44</v>
      </c>
      <c r="C54" s="1" t="s">
        <v>71</v>
      </c>
      <c r="D54" s="2" t="s">
        <v>74</v>
      </c>
      <c r="E54" s="11">
        <v>0.9440698135660508</v>
      </c>
    </row>
    <row r="55" spans="1:5" x14ac:dyDescent="0.4">
      <c r="A55" s="12">
        <v>200027183</v>
      </c>
      <c r="B55" s="1" t="s">
        <v>29</v>
      </c>
      <c r="C55" s="1" t="s">
        <v>71</v>
      </c>
      <c r="D55" s="2" t="s">
        <v>74</v>
      </c>
      <c r="E55" s="11">
        <v>5.3327552568827263</v>
      </c>
    </row>
    <row r="56" spans="1:5" x14ac:dyDescent="0.4">
      <c r="A56" s="12">
        <v>242100410</v>
      </c>
      <c r="B56" s="1" t="s">
        <v>34</v>
      </c>
      <c r="C56" s="1" t="s">
        <v>69</v>
      </c>
      <c r="D56" s="2" t="s">
        <v>73</v>
      </c>
      <c r="E56" s="11">
        <v>8.7258592721819248</v>
      </c>
    </row>
    <row r="57" spans="1:5" x14ac:dyDescent="0.4">
      <c r="A57" s="12">
        <v>246700488</v>
      </c>
      <c r="B57" s="1" t="s">
        <v>9</v>
      </c>
      <c r="C57" s="1" t="s">
        <v>69</v>
      </c>
      <c r="D57" s="2" t="s">
        <v>73</v>
      </c>
      <c r="E57" s="11">
        <v>15.347534244083461</v>
      </c>
    </row>
    <row r="58" spans="1:5" x14ac:dyDescent="0.4">
      <c r="A58" s="12">
        <v>200040715</v>
      </c>
      <c r="B58" s="1" t="s">
        <v>11</v>
      </c>
      <c r="C58" s="1" t="s">
        <v>69</v>
      </c>
      <c r="D58" s="2" t="s">
        <v>73</v>
      </c>
      <c r="E58" s="11">
        <v>10.614794358052372</v>
      </c>
    </row>
    <row r="59" spans="1:5" x14ac:dyDescent="0.4">
      <c r="A59" s="12">
        <v>200054807</v>
      </c>
      <c r="B59" s="1" t="s">
        <v>1</v>
      </c>
      <c r="C59" s="1" t="s">
        <v>69</v>
      </c>
      <c r="D59" s="2" t="s">
        <v>73</v>
      </c>
      <c r="E59" s="11">
        <v>4.5710087167555313</v>
      </c>
    </row>
    <row r="60" spans="1:5" x14ac:dyDescent="0.4">
      <c r="A60" s="12">
        <v>200046977</v>
      </c>
      <c r="B60" s="1" t="s">
        <v>2</v>
      </c>
      <c r="C60" s="1" t="s">
        <v>70</v>
      </c>
      <c r="D60" s="2" t="s">
        <v>73</v>
      </c>
      <c r="E60" s="11">
        <v>15.625680087051141</v>
      </c>
    </row>
    <row r="61" spans="1:5" x14ac:dyDescent="0.4">
      <c r="A61" s="12">
        <v>245400676</v>
      </c>
      <c r="B61" s="1" t="s">
        <v>33</v>
      </c>
      <c r="C61" s="1" t="s">
        <v>69</v>
      </c>
      <c r="D61" s="2" t="s">
        <v>73</v>
      </c>
      <c r="E61" s="11">
        <v>14.280275034155299</v>
      </c>
    </row>
    <row r="62" spans="1:5" x14ac:dyDescent="0.4">
      <c r="A62" s="12">
        <v>200054781</v>
      </c>
      <c r="B62" s="1" t="s">
        <v>0</v>
      </c>
      <c r="C62" s="1" t="s">
        <v>69</v>
      </c>
      <c r="D62" s="2" t="s">
        <v>73</v>
      </c>
      <c r="E62" s="11">
        <v>7.1846157771100927</v>
      </c>
    </row>
    <row r="63" spans="1:5" x14ac:dyDescent="0.4">
      <c r="A63" s="12">
        <v>245900410</v>
      </c>
      <c r="B63" s="1" t="s">
        <v>3</v>
      </c>
      <c r="C63" s="1" t="s">
        <v>69</v>
      </c>
      <c r="D63" s="2" t="s">
        <v>73</v>
      </c>
      <c r="E63" s="11">
        <v>13.675402316498575</v>
      </c>
    </row>
    <row r="64" spans="1:5" x14ac:dyDescent="0.4">
      <c r="A64" s="12">
        <v>200030195</v>
      </c>
      <c r="B64" s="1" t="s">
        <v>7</v>
      </c>
      <c r="C64" s="1" t="s">
        <v>69</v>
      </c>
      <c r="D64" s="2" t="s">
        <v>73</v>
      </c>
      <c r="E64" s="11">
        <v>16.190209267563539</v>
      </c>
    </row>
    <row r="65" spans="1:5" x14ac:dyDescent="0.4">
      <c r="A65" s="12">
        <v>200023414</v>
      </c>
      <c r="B65" s="1" t="s">
        <v>8</v>
      </c>
      <c r="C65" s="1" t="s">
        <v>69</v>
      </c>
      <c r="D65" s="2" t="s">
        <v>73</v>
      </c>
      <c r="E65" s="11">
        <v>16.928324090707903</v>
      </c>
    </row>
    <row r="66" spans="1:5" x14ac:dyDescent="0.4">
      <c r="A66" s="12">
        <v>248300543</v>
      </c>
      <c r="B66" s="1" t="s">
        <v>13</v>
      </c>
      <c r="C66" s="1" t="s">
        <v>69</v>
      </c>
      <c r="D66" s="2" t="s">
        <v>73</v>
      </c>
      <c r="E66" s="11">
        <v>9.1421274038461462</v>
      </c>
    </row>
    <row r="67" spans="1:5" x14ac:dyDescent="0.4">
      <c r="A67" s="12">
        <v>200039865</v>
      </c>
      <c r="B67" s="1" t="s">
        <v>39</v>
      </c>
      <c r="C67" s="1" t="s">
        <v>69</v>
      </c>
      <c r="D67" s="2" t="s">
        <v>73</v>
      </c>
      <c r="E67" s="11">
        <v>12.398122993331695</v>
      </c>
    </row>
    <row r="68" spans="1:5" x14ac:dyDescent="0.4">
      <c r="A68" s="12">
        <v>243400017</v>
      </c>
      <c r="B68" s="1" t="s">
        <v>10</v>
      </c>
      <c r="C68" s="1" t="s">
        <v>69</v>
      </c>
      <c r="D68" s="2" t="s">
        <v>73</v>
      </c>
      <c r="E68" s="11">
        <v>12.687724272360779</v>
      </c>
    </row>
    <row r="69" spans="1:5" x14ac:dyDescent="0.4">
      <c r="A69" s="12">
        <v>244400404</v>
      </c>
      <c r="B69" s="1" t="s">
        <v>6</v>
      </c>
      <c r="C69" s="1" t="s">
        <v>69</v>
      </c>
      <c r="D69" s="2" t="s">
        <v>73</v>
      </c>
      <c r="E69" s="11">
        <v>16.781609195402304</v>
      </c>
    </row>
    <row r="70" spans="1:5" x14ac:dyDescent="0.4">
      <c r="A70" s="12">
        <v>244500468</v>
      </c>
      <c r="B70" s="1" t="s">
        <v>25</v>
      </c>
      <c r="C70" s="1" t="s">
        <v>69</v>
      </c>
      <c r="D70" s="2" t="s">
        <v>73</v>
      </c>
      <c r="E70" s="11">
        <v>23.130131230202334</v>
      </c>
    </row>
    <row r="71" spans="1:5" x14ac:dyDescent="0.4">
      <c r="A71" s="12">
        <v>243500139</v>
      </c>
      <c r="B71" s="1" t="s">
        <v>12</v>
      </c>
      <c r="C71" s="1" t="s">
        <v>69</v>
      </c>
      <c r="D71" s="2" t="s">
        <v>73</v>
      </c>
      <c r="E71" s="11">
        <v>11.608658400556093</v>
      </c>
    </row>
    <row r="72" spans="1:5" x14ac:dyDescent="0.4">
      <c r="A72" s="12">
        <v>244200770</v>
      </c>
      <c r="B72" s="1" t="s">
        <v>15</v>
      </c>
      <c r="C72" s="1" t="s">
        <v>69</v>
      </c>
      <c r="D72" s="2" t="s">
        <v>73</v>
      </c>
      <c r="E72" s="11">
        <v>14.593820517271316</v>
      </c>
    </row>
    <row r="73" spans="1:5" x14ac:dyDescent="0.4">
      <c r="A73" s="12">
        <v>243100518</v>
      </c>
      <c r="B73" s="1" t="s">
        <v>5</v>
      </c>
      <c r="C73" s="1" t="s">
        <v>69</v>
      </c>
      <c r="D73" s="2" t="s">
        <v>73</v>
      </c>
      <c r="E73" s="11">
        <v>14.049239042311923</v>
      </c>
    </row>
    <row r="74" spans="1:5" x14ac:dyDescent="0.4">
      <c r="A74" s="12">
        <v>243700754</v>
      </c>
      <c r="B74" s="1" t="s">
        <v>23</v>
      </c>
      <c r="C74" s="1" t="s">
        <v>69</v>
      </c>
      <c r="D74" s="2" t="s">
        <v>73</v>
      </c>
      <c r="E74" s="11">
        <v>5.3659700678416744</v>
      </c>
    </row>
    <row r="76" spans="1:5" x14ac:dyDescent="0.4">
      <c r="E76" s="11"/>
    </row>
    <row r="77" spans="1:5" x14ac:dyDescent="0.4">
      <c r="E77" s="11"/>
    </row>
  </sheetData>
  <autoFilter ref="B5:E74" xr:uid="{00000000-0009-0000-0000-000002000000}">
    <sortState xmlns:xlrd2="http://schemas.microsoft.com/office/spreadsheetml/2017/richdata2" ref="B6:D74">
      <sortCondition ref="B5:B7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4"/>
  <sheetViews>
    <sheetView workbookViewId="0">
      <selection activeCell="C4" sqref="C4"/>
    </sheetView>
  </sheetViews>
  <sheetFormatPr baseColWidth="10" defaultRowHeight="14.6" x14ac:dyDescent="0.4"/>
  <cols>
    <col min="1" max="1" width="11.53515625" style="47"/>
    <col min="2" max="2" width="23.53515625" style="1" customWidth="1"/>
    <col min="3" max="3" width="5.07421875" style="1" bestFit="1" customWidth="1"/>
    <col min="4" max="4" width="11.53515625" style="47"/>
    <col min="5" max="5" width="13" style="47" bestFit="1" customWidth="1"/>
    <col min="6" max="6" width="13.07421875" style="47" bestFit="1" customWidth="1"/>
    <col min="7" max="7" width="12.84375" style="47" bestFit="1" customWidth="1"/>
    <col min="8" max="8" width="11.53515625" style="47"/>
  </cols>
  <sheetData>
    <row r="1" spans="1:8" x14ac:dyDescent="0.4">
      <c r="A1" s="46" t="s">
        <v>83</v>
      </c>
    </row>
    <row r="2" spans="1:8" x14ac:dyDescent="0.4">
      <c r="A2" s="48" t="s">
        <v>82</v>
      </c>
    </row>
    <row r="3" spans="1:8" x14ac:dyDescent="0.4">
      <c r="A3" s="48" t="s">
        <v>84</v>
      </c>
      <c r="C3" s="1" t="s">
        <v>228</v>
      </c>
    </row>
    <row r="5" spans="1:8" x14ac:dyDescent="0.4">
      <c r="A5" s="39" t="s">
        <v>123</v>
      </c>
      <c r="B5" s="49" t="s">
        <v>76</v>
      </c>
      <c r="C5" s="41" t="s">
        <v>210</v>
      </c>
      <c r="D5" s="41" t="s">
        <v>211</v>
      </c>
      <c r="E5" s="8" t="s">
        <v>78</v>
      </c>
      <c r="F5" s="8" t="s">
        <v>79</v>
      </c>
      <c r="G5" s="8" t="s">
        <v>80</v>
      </c>
    </row>
    <row r="6" spans="1:8" x14ac:dyDescent="0.4">
      <c r="A6" s="12">
        <v>243300316</v>
      </c>
      <c r="B6" s="12" t="s">
        <v>4</v>
      </c>
      <c r="C6" s="1" t="s">
        <v>69</v>
      </c>
      <c r="D6" s="2" t="s">
        <v>73</v>
      </c>
      <c r="E6" s="50">
        <v>40.986578409034216</v>
      </c>
      <c r="F6" s="50">
        <v>18.454271791374925</v>
      </c>
      <c r="G6" s="50">
        <v>40.559149799590863</v>
      </c>
    </row>
    <row r="7" spans="1:8" x14ac:dyDescent="0.4">
      <c r="A7" s="12">
        <v>242900314</v>
      </c>
      <c r="B7" s="12" t="s">
        <v>42</v>
      </c>
      <c r="C7" s="1" t="s">
        <v>69</v>
      </c>
      <c r="D7" s="2" t="s">
        <v>73</v>
      </c>
      <c r="E7" s="50">
        <v>59.869339438271261</v>
      </c>
      <c r="F7" s="50">
        <v>17.147802780724774</v>
      </c>
      <c r="G7" s="50">
        <v>22.982857781003965</v>
      </c>
    </row>
    <row r="8" spans="1:8" x14ac:dyDescent="0.4">
      <c r="A8" s="12">
        <v>200066918</v>
      </c>
      <c r="B8" s="12" t="s">
        <v>63</v>
      </c>
      <c r="C8" s="12" t="s">
        <v>72</v>
      </c>
      <c r="D8" s="12" t="s">
        <v>75</v>
      </c>
      <c r="E8" s="51" t="e">
        <v>#N/A</v>
      </c>
      <c r="F8" s="51" t="e">
        <v>#N/A</v>
      </c>
      <c r="G8" s="51" t="e">
        <v>#N/A</v>
      </c>
    </row>
    <row r="9" spans="1:8" x14ac:dyDescent="0.4">
      <c r="A9" s="12">
        <v>248000531</v>
      </c>
      <c r="B9" s="12" t="s">
        <v>58</v>
      </c>
      <c r="C9" s="1" t="s">
        <v>72</v>
      </c>
      <c r="D9" s="2" t="s">
        <v>74</v>
      </c>
      <c r="E9" s="50">
        <v>39.256936450601359</v>
      </c>
      <c r="F9" s="50">
        <v>47.227404437740645</v>
      </c>
      <c r="G9" s="50">
        <v>13.515659111658001</v>
      </c>
    </row>
    <row r="10" spans="1:8" x14ac:dyDescent="0.4">
      <c r="A10" s="12">
        <v>241800507</v>
      </c>
      <c r="B10" s="12" t="s">
        <v>65</v>
      </c>
      <c r="C10" s="12" t="s">
        <v>72</v>
      </c>
      <c r="D10" s="12" t="s">
        <v>75</v>
      </c>
      <c r="E10" s="51" t="e">
        <v>#N/A</v>
      </c>
      <c r="F10" s="51" t="e">
        <v>#N/A</v>
      </c>
      <c r="G10" s="51" t="e">
        <v>#N/A</v>
      </c>
    </row>
    <row r="11" spans="1:8" x14ac:dyDescent="0.4">
      <c r="A11" s="12">
        <v>200069110</v>
      </c>
      <c r="B11" s="12" t="s">
        <v>62</v>
      </c>
      <c r="C11" s="12" t="s">
        <v>72</v>
      </c>
      <c r="D11" s="12" t="s">
        <v>75</v>
      </c>
      <c r="E11" s="51" t="e">
        <v>#N/A</v>
      </c>
      <c r="F11" s="51" t="e">
        <v>#N/A</v>
      </c>
      <c r="G11" s="51" t="e">
        <v>#N/A</v>
      </c>
    </row>
    <row r="12" spans="1:8" x14ac:dyDescent="0.4">
      <c r="A12" s="12">
        <v>249740077</v>
      </c>
      <c r="B12" s="12" t="s">
        <v>57</v>
      </c>
      <c r="C12" s="1" t="s">
        <v>72</v>
      </c>
      <c r="D12" s="2" t="s">
        <v>74</v>
      </c>
      <c r="E12" s="52" t="e">
        <v>#N/A</v>
      </c>
      <c r="F12" s="52" t="e">
        <v>#N/A</v>
      </c>
      <c r="G12" s="52" t="e">
        <v>#N/A</v>
      </c>
      <c r="H12" s="53"/>
    </row>
    <row r="13" spans="1:8" x14ac:dyDescent="0.4">
      <c r="A13" s="12">
        <v>200057859</v>
      </c>
      <c r="B13" s="12" t="s">
        <v>50</v>
      </c>
      <c r="C13" s="1" t="s">
        <v>72</v>
      </c>
      <c r="D13" s="2" t="s">
        <v>74</v>
      </c>
      <c r="E13" s="52" t="e">
        <v>#N/A</v>
      </c>
      <c r="F13" s="52" t="e">
        <v>#N/A</v>
      </c>
      <c r="G13" s="52" t="e">
        <v>#N/A</v>
      </c>
    </row>
    <row r="14" spans="1:8" x14ac:dyDescent="0.4">
      <c r="A14" s="12">
        <v>200056232</v>
      </c>
      <c r="B14" s="12" t="s">
        <v>19</v>
      </c>
      <c r="C14" s="1" t="s">
        <v>72</v>
      </c>
      <c r="D14" s="2" t="s">
        <v>74</v>
      </c>
      <c r="E14" s="50">
        <v>25.378024193548388</v>
      </c>
      <c r="F14" s="50">
        <v>47.026209677419359</v>
      </c>
      <c r="G14" s="50">
        <v>27.595766129032256</v>
      </c>
    </row>
    <row r="15" spans="1:8" x14ac:dyDescent="0.4">
      <c r="A15" s="12">
        <v>200072460</v>
      </c>
      <c r="B15" s="12" t="s">
        <v>26</v>
      </c>
      <c r="C15" s="1" t="s">
        <v>72</v>
      </c>
      <c r="D15" s="2" t="s">
        <v>74</v>
      </c>
      <c r="E15" s="50">
        <v>63.691767379402954</v>
      </c>
      <c r="F15" s="50">
        <v>23.602933581241608</v>
      </c>
      <c r="G15" s="50">
        <v>12.705299039355438</v>
      </c>
    </row>
    <row r="16" spans="1:8" x14ac:dyDescent="0.4">
      <c r="A16" s="12">
        <v>249500109</v>
      </c>
      <c r="B16" s="12" t="s">
        <v>45</v>
      </c>
      <c r="C16" s="1" t="s">
        <v>72</v>
      </c>
      <c r="D16" s="2" t="s">
        <v>74</v>
      </c>
      <c r="E16" s="50">
        <v>46.747744213417022</v>
      </c>
      <c r="F16" s="50">
        <v>29.941153393487639</v>
      </c>
      <c r="G16" s="50">
        <v>23.311102393095332</v>
      </c>
    </row>
    <row r="17" spans="1:8" x14ac:dyDescent="0.4">
      <c r="A17" s="12">
        <v>244400644</v>
      </c>
      <c r="B17" s="12" t="s">
        <v>64</v>
      </c>
      <c r="C17" s="12" t="s">
        <v>72</v>
      </c>
      <c r="D17" s="12" t="s">
        <v>75</v>
      </c>
      <c r="E17" s="51" t="e">
        <v>#N/A</v>
      </c>
      <c r="F17" s="51" t="e">
        <v>#N/A</v>
      </c>
      <c r="G17" s="51" t="e">
        <v>#N/A</v>
      </c>
    </row>
    <row r="18" spans="1:8" x14ac:dyDescent="0.4">
      <c r="A18" s="12">
        <v>241700434</v>
      </c>
      <c r="B18" s="12" t="s">
        <v>60</v>
      </c>
      <c r="C18" s="12" t="s">
        <v>72</v>
      </c>
      <c r="D18" s="12" t="s">
        <v>75</v>
      </c>
      <c r="E18" s="51" t="e">
        <v>#N/A</v>
      </c>
      <c r="F18" s="51" t="e">
        <v>#N/A</v>
      </c>
      <c r="G18" s="51" t="e">
        <v>#N/A</v>
      </c>
    </row>
    <row r="19" spans="1:8" x14ac:dyDescent="0.4">
      <c r="A19" s="12">
        <v>246200364</v>
      </c>
      <c r="B19" s="12" t="s">
        <v>35</v>
      </c>
      <c r="C19" s="1" t="s">
        <v>72</v>
      </c>
      <c r="D19" s="2" t="s">
        <v>74</v>
      </c>
      <c r="E19" s="50">
        <v>63.691767379402954</v>
      </c>
      <c r="F19" s="50">
        <v>23.602933581241608</v>
      </c>
      <c r="G19" s="50">
        <v>12.705299039355438</v>
      </c>
    </row>
    <row r="20" spans="1:8" x14ac:dyDescent="0.4">
      <c r="A20" s="12">
        <v>245400262</v>
      </c>
      <c r="B20" s="12" t="s">
        <v>68</v>
      </c>
      <c r="C20" s="12" t="s">
        <v>72</v>
      </c>
      <c r="D20" s="12" t="s">
        <v>75</v>
      </c>
      <c r="E20" s="51" t="e">
        <v>#N/A</v>
      </c>
      <c r="F20" s="51" t="e">
        <v>#N/A</v>
      </c>
      <c r="G20" s="51" t="e">
        <v>#N/A</v>
      </c>
    </row>
    <row r="21" spans="1:8" x14ac:dyDescent="0.4">
      <c r="A21" s="12">
        <v>243000643</v>
      </c>
      <c r="B21" s="12" t="s">
        <v>32</v>
      </c>
      <c r="C21" s="1" t="s">
        <v>72</v>
      </c>
      <c r="D21" s="2" t="s">
        <v>74</v>
      </c>
      <c r="E21" s="54">
        <v>58.443032228778932</v>
      </c>
      <c r="F21" s="54">
        <v>18.633681343622332</v>
      </c>
      <c r="G21" s="54">
        <v>22.923286427598729</v>
      </c>
    </row>
    <row r="22" spans="1:8" x14ac:dyDescent="0.4">
      <c r="A22" s="12">
        <v>200058782</v>
      </c>
      <c r="B22" s="12" t="s">
        <v>37</v>
      </c>
      <c r="C22" s="1" t="s">
        <v>72</v>
      </c>
      <c r="D22" s="2" t="s">
        <v>74</v>
      </c>
      <c r="E22" s="50">
        <v>51.421744324970135</v>
      </c>
      <c r="F22" s="50">
        <v>19.322978892871365</v>
      </c>
      <c r="G22" s="50">
        <v>29.2552767821585</v>
      </c>
    </row>
    <row r="23" spans="1:8" x14ac:dyDescent="0.4">
      <c r="A23" s="12">
        <v>240600585</v>
      </c>
      <c r="B23" s="12" t="s">
        <v>59</v>
      </c>
      <c r="C23" s="12" t="s">
        <v>72</v>
      </c>
      <c r="D23" s="12" t="s">
        <v>75</v>
      </c>
      <c r="E23" s="51" t="e">
        <v>#N/A</v>
      </c>
      <c r="F23" s="51" t="e">
        <v>#N/A</v>
      </c>
      <c r="G23" s="51" t="e">
        <v>#N/A</v>
      </c>
    </row>
    <row r="24" spans="1:8" x14ac:dyDescent="0.4">
      <c r="A24" s="12">
        <v>200067205</v>
      </c>
      <c r="B24" s="12" t="s">
        <v>56</v>
      </c>
      <c r="C24" s="1" t="s">
        <v>72</v>
      </c>
      <c r="D24" s="2" t="s">
        <v>74</v>
      </c>
      <c r="E24" s="54">
        <v>43.085501858736059</v>
      </c>
      <c r="F24" s="54">
        <v>36.736059479553901</v>
      </c>
      <c r="G24" s="50">
        <v>20.17843866171004</v>
      </c>
    </row>
    <row r="25" spans="1:8" x14ac:dyDescent="0.4">
      <c r="A25" s="12">
        <v>200066793</v>
      </c>
      <c r="B25" s="12" t="s">
        <v>49</v>
      </c>
      <c r="C25" s="1" t="s">
        <v>72</v>
      </c>
      <c r="D25" s="2" t="s">
        <v>74</v>
      </c>
      <c r="E25" s="54">
        <v>35.914387240723904</v>
      </c>
      <c r="F25" s="54">
        <v>36.418477811751096</v>
      </c>
      <c r="G25" s="54">
        <v>27.667134947524996</v>
      </c>
    </row>
    <row r="26" spans="1:8" x14ac:dyDescent="0.4">
      <c r="A26" s="12">
        <v>248400251</v>
      </c>
      <c r="B26" s="12" t="s">
        <v>52</v>
      </c>
      <c r="C26" s="1" t="s">
        <v>72</v>
      </c>
      <c r="D26" s="2" t="s">
        <v>74</v>
      </c>
      <c r="E26" s="50">
        <v>54.683081018133414</v>
      </c>
      <c r="F26" s="50">
        <v>28.015305273664946</v>
      </c>
      <c r="G26" s="50">
        <v>17.301613708201629</v>
      </c>
    </row>
    <row r="27" spans="1:8" x14ac:dyDescent="0.4">
      <c r="A27" s="12">
        <v>242500361</v>
      </c>
      <c r="B27" s="12" t="s">
        <v>51</v>
      </c>
      <c r="C27" s="1" t="s">
        <v>72</v>
      </c>
      <c r="D27" s="2" t="s">
        <v>74</v>
      </c>
      <c r="E27" s="50">
        <v>40.580368407771886</v>
      </c>
      <c r="F27" s="50">
        <v>35.291445874337626</v>
      </c>
      <c r="G27" s="50">
        <v>24.128185717890489</v>
      </c>
    </row>
    <row r="28" spans="1:8" x14ac:dyDescent="0.4">
      <c r="A28" s="12">
        <v>200067106</v>
      </c>
      <c r="B28" s="12" t="s">
        <v>20</v>
      </c>
      <c r="C28" s="1" t="s">
        <v>72</v>
      </c>
      <c r="D28" s="2" t="s">
        <v>74</v>
      </c>
      <c r="E28" s="50">
        <v>45.664846858517627</v>
      </c>
      <c r="F28" s="50">
        <v>25.427963357083371</v>
      </c>
      <c r="G28" s="50">
        <v>28.907189784399002</v>
      </c>
    </row>
    <row r="29" spans="1:8" x14ac:dyDescent="0.4">
      <c r="A29" s="12">
        <v>200059228</v>
      </c>
      <c r="B29" s="12" t="s">
        <v>17</v>
      </c>
      <c r="C29" s="1" t="s">
        <v>72</v>
      </c>
      <c r="D29" s="2" t="s">
        <v>74</v>
      </c>
      <c r="E29" s="54">
        <v>61.790814357390964</v>
      </c>
      <c r="F29" s="54">
        <v>22.063553325614304</v>
      </c>
      <c r="G29" s="54">
        <v>16.145632316994725</v>
      </c>
    </row>
    <row r="30" spans="1:8" x14ac:dyDescent="0.4">
      <c r="A30" s="12">
        <v>247600596</v>
      </c>
      <c r="B30" s="12" t="s">
        <v>36</v>
      </c>
      <c r="C30" s="1" t="s">
        <v>72</v>
      </c>
      <c r="D30" s="2" t="s">
        <v>74</v>
      </c>
      <c r="E30" s="50">
        <v>71.912286359238948</v>
      </c>
      <c r="F30" s="50">
        <v>9.367945823927764</v>
      </c>
      <c r="G30" s="50">
        <v>18.719767816833279</v>
      </c>
    </row>
    <row r="31" spans="1:8" x14ac:dyDescent="0.4">
      <c r="A31" s="12">
        <v>249740119</v>
      </c>
      <c r="B31" s="12" t="s">
        <v>46</v>
      </c>
      <c r="C31" s="1" t="s">
        <v>72</v>
      </c>
      <c r="D31" s="2" t="s">
        <v>74</v>
      </c>
      <c r="E31" s="50">
        <v>88.887288440763413</v>
      </c>
      <c r="F31" s="50">
        <v>2.6863521786100106</v>
      </c>
      <c r="G31" s="50">
        <v>8.4263593806265753</v>
      </c>
    </row>
    <row r="32" spans="1:8" x14ac:dyDescent="0.4">
      <c r="A32" s="12">
        <v>248500589</v>
      </c>
      <c r="B32" s="12" t="s">
        <v>66</v>
      </c>
      <c r="C32" s="12" t="s">
        <v>72</v>
      </c>
      <c r="D32" s="12" t="s">
        <v>75</v>
      </c>
      <c r="E32" s="51" t="e">
        <v>#N/A</v>
      </c>
      <c r="F32" s="51" t="e">
        <v>#N/A</v>
      </c>
      <c r="G32" s="51" t="e">
        <v>#N/A</v>
      </c>
      <c r="H32" s="55"/>
    </row>
    <row r="33" spans="1:7" x14ac:dyDescent="0.4">
      <c r="A33" s="12">
        <v>248719312</v>
      </c>
      <c r="B33" s="12" t="s">
        <v>43</v>
      </c>
      <c r="C33" s="1" t="s">
        <v>72</v>
      </c>
      <c r="D33" s="2" t="s">
        <v>74</v>
      </c>
      <c r="E33" s="50">
        <v>37.542420814479641</v>
      </c>
      <c r="F33" s="50">
        <v>30.550056561085974</v>
      </c>
      <c r="G33" s="50">
        <v>31.907522624434385</v>
      </c>
    </row>
    <row r="34" spans="1:7" x14ac:dyDescent="0.4">
      <c r="A34" s="12">
        <v>200042174</v>
      </c>
      <c r="B34" s="12" t="s">
        <v>47</v>
      </c>
      <c r="C34" s="1" t="s">
        <v>72</v>
      </c>
      <c r="D34" s="2" t="s">
        <v>74</v>
      </c>
      <c r="E34" s="50">
        <v>51.057361882104146</v>
      </c>
      <c r="F34" s="50">
        <v>30.570975416336243</v>
      </c>
      <c r="G34" s="50">
        <v>18.371662701559611</v>
      </c>
    </row>
    <row r="35" spans="1:7" x14ac:dyDescent="0.4">
      <c r="A35" s="12">
        <v>200066009</v>
      </c>
      <c r="B35" s="12" t="s">
        <v>27</v>
      </c>
      <c r="C35" s="1" t="s">
        <v>72</v>
      </c>
      <c r="D35" s="2" t="s">
        <v>74</v>
      </c>
      <c r="E35" s="50">
        <v>59.963603275705189</v>
      </c>
      <c r="F35" s="50">
        <v>15.953897482559903</v>
      </c>
      <c r="G35" s="50">
        <v>24.082499241734912</v>
      </c>
    </row>
    <row r="36" spans="1:7" x14ac:dyDescent="0.4">
      <c r="A36" s="12">
        <v>200057958</v>
      </c>
      <c r="B36" s="12" t="s">
        <v>38</v>
      </c>
      <c r="C36" s="1" t="s">
        <v>72</v>
      </c>
      <c r="D36" s="2" t="s">
        <v>74</v>
      </c>
      <c r="E36" s="54">
        <v>37.641286252519059</v>
      </c>
      <c r="F36" s="54">
        <v>33.75098571804083</v>
      </c>
      <c r="G36" s="54">
        <v>28.607728029440111</v>
      </c>
    </row>
    <row r="37" spans="1:7" x14ac:dyDescent="0.4">
      <c r="A37" s="12">
        <v>200056380</v>
      </c>
      <c r="B37" s="12" t="s">
        <v>55</v>
      </c>
      <c r="C37" s="1" t="s">
        <v>72</v>
      </c>
      <c r="D37" s="2" t="s">
        <v>74</v>
      </c>
      <c r="E37" s="52" t="e">
        <v>#N/A</v>
      </c>
      <c r="F37" s="52" t="e">
        <v>#N/A</v>
      </c>
      <c r="G37" s="52" t="e">
        <v>#N/A</v>
      </c>
    </row>
    <row r="38" spans="1:7" x14ac:dyDescent="0.4">
      <c r="A38" s="12">
        <v>243500741</v>
      </c>
      <c r="B38" s="12" t="s">
        <v>67</v>
      </c>
      <c r="C38" s="12" t="s">
        <v>72</v>
      </c>
      <c r="D38" s="12" t="s">
        <v>75</v>
      </c>
      <c r="E38" s="51" t="e">
        <v>#N/A</v>
      </c>
      <c r="F38" s="51" t="e">
        <v>#N/A</v>
      </c>
      <c r="G38" s="51" t="e">
        <v>#N/A</v>
      </c>
    </row>
    <row r="39" spans="1:7" x14ac:dyDescent="0.4">
      <c r="A39" s="12">
        <v>200055655</v>
      </c>
      <c r="B39" s="12" t="s">
        <v>16</v>
      </c>
      <c r="C39" s="1" t="s">
        <v>72</v>
      </c>
      <c r="D39" s="2" t="s">
        <v>74</v>
      </c>
      <c r="E39" s="52" t="e">
        <v>#N/A</v>
      </c>
      <c r="F39" s="52" t="e">
        <v>#N/A</v>
      </c>
      <c r="G39" s="52" t="e">
        <v>#N/A</v>
      </c>
    </row>
    <row r="40" spans="1:7" x14ac:dyDescent="0.4">
      <c r="A40" s="12">
        <v>200058519</v>
      </c>
      <c r="B40" s="12" t="s">
        <v>18</v>
      </c>
      <c r="C40" s="1" t="s">
        <v>72</v>
      </c>
      <c r="D40" s="2" t="s">
        <v>74</v>
      </c>
      <c r="E40" s="50">
        <v>30.708833151581246</v>
      </c>
      <c r="F40" s="50">
        <v>30.796074154852782</v>
      </c>
      <c r="G40" s="50">
        <v>38.495092693565972</v>
      </c>
    </row>
    <row r="41" spans="1:7" x14ac:dyDescent="0.4">
      <c r="A41" s="12">
        <v>200069409</v>
      </c>
      <c r="B41" s="12" t="s">
        <v>61</v>
      </c>
      <c r="C41" s="12" t="s">
        <v>72</v>
      </c>
      <c r="D41" s="12" t="s">
        <v>75</v>
      </c>
      <c r="E41" s="51" t="e">
        <v>#N/A</v>
      </c>
      <c r="F41" s="51" t="e">
        <v>#N/A</v>
      </c>
      <c r="G41" s="51" t="e">
        <v>#N/A</v>
      </c>
    </row>
    <row r="42" spans="1:7" x14ac:dyDescent="0.4">
      <c r="A42" s="12">
        <v>249740101</v>
      </c>
      <c r="B42" s="12" t="s">
        <v>41</v>
      </c>
      <c r="C42" s="1" t="s">
        <v>72</v>
      </c>
      <c r="D42" s="2" t="s">
        <v>74</v>
      </c>
      <c r="E42" s="52" t="e">
        <v>#N/A</v>
      </c>
      <c r="F42" s="52" t="e">
        <v>#N/A</v>
      </c>
      <c r="G42" s="52" t="e">
        <v>#N/A</v>
      </c>
    </row>
    <row r="43" spans="1:7" x14ac:dyDescent="0.4">
      <c r="A43" s="12">
        <v>200058485</v>
      </c>
      <c r="B43" s="12" t="s">
        <v>28</v>
      </c>
      <c r="C43" s="1" t="s">
        <v>72</v>
      </c>
      <c r="D43" s="2" t="s">
        <v>74</v>
      </c>
      <c r="E43" s="52" t="e">
        <v>#N/A</v>
      </c>
      <c r="F43" s="52" t="e">
        <v>#N/A</v>
      </c>
      <c r="G43" s="52" t="e">
        <v>#N/A</v>
      </c>
    </row>
    <row r="44" spans="1:7" x14ac:dyDescent="0.4">
      <c r="A44" s="12">
        <v>200068781</v>
      </c>
      <c r="B44" s="12" t="s">
        <v>40</v>
      </c>
      <c r="C44" s="1" t="s">
        <v>72</v>
      </c>
      <c r="D44" s="2" t="s">
        <v>74</v>
      </c>
      <c r="E44" s="50">
        <v>39.418894751948422</v>
      </c>
      <c r="F44" s="50">
        <v>24.688141655443445</v>
      </c>
      <c r="G44" s="50">
        <v>35.892963592608126</v>
      </c>
    </row>
    <row r="45" spans="1:7" x14ac:dyDescent="0.4">
      <c r="A45" s="12">
        <v>245901160</v>
      </c>
      <c r="B45" s="12" t="s">
        <v>53</v>
      </c>
      <c r="C45" s="1" t="s">
        <v>72</v>
      </c>
      <c r="D45" s="2" t="s">
        <v>74</v>
      </c>
      <c r="E45" s="50">
        <v>75.896310233092919</v>
      </c>
      <c r="F45" s="50">
        <v>9.4909585031880415</v>
      </c>
      <c r="G45" s="50">
        <v>14.612731263719034</v>
      </c>
    </row>
    <row r="46" spans="1:7" x14ac:dyDescent="0.4">
      <c r="A46" s="12">
        <v>247800584</v>
      </c>
      <c r="B46" s="12" t="s">
        <v>31</v>
      </c>
      <c r="C46" s="1" t="s">
        <v>72</v>
      </c>
      <c r="D46" s="2" t="s">
        <v>74</v>
      </c>
      <c r="E46" s="50">
        <v>51.421744324970135</v>
      </c>
      <c r="F46" s="50">
        <v>19.322978892871365</v>
      </c>
      <c r="G46" s="50">
        <v>29.2552767821585</v>
      </c>
    </row>
    <row r="47" spans="1:7" x14ac:dyDescent="0.4">
      <c r="A47" s="12">
        <v>246300701</v>
      </c>
      <c r="B47" s="12" t="s">
        <v>24</v>
      </c>
      <c r="C47" s="1" t="s">
        <v>69</v>
      </c>
      <c r="D47" s="2" t="s">
        <v>73</v>
      </c>
      <c r="E47" s="50">
        <v>33.97913561847988</v>
      </c>
      <c r="F47" s="50">
        <v>29.679037475918722</v>
      </c>
      <c r="G47" s="50">
        <v>36.341826905601394</v>
      </c>
    </row>
    <row r="48" spans="1:7" x14ac:dyDescent="0.4">
      <c r="A48" s="12">
        <v>244900015</v>
      </c>
      <c r="B48" s="12" t="s">
        <v>22</v>
      </c>
      <c r="C48" s="1" t="s">
        <v>71</v>
      </c>
      <c r="D48" s="2" t="s">
        <v>74</v>
      </c>
      <c r="E48" s="50">
        <v>37.963334001202163</v>
      </c>
      <c r="F48" s="50">
        <v>31.992586655980766</v>
      </c>
      <c r="G48" s="50">
        <v>30.044079342817071</v>
      </c>
    </row>
    <row r="49" spans="1:7" x14ac:dyDescent="0.4">
      <c r="A49" s="12">
        <v>200065597</v>
      </c>
      <c r="B49" s="12" t="s">
        <v>30</v>
      </c>
      <c r="C49" s="1" t="s">
        <v>71</v>
      </c>
      <c r="D49" s="2" t="s">
        <v>74</v>
      </c>
      <c r="E49" s="50">
        <v>43.085501858736059</v>
      </c>
      <c r="F49" s="50">
        <v>36.736059479553901</v>
      </c>
      <c r="G49" s="50">
        <v>20.17843866171004</v>
      </c>
    </row>
    <row r="50" spans="1:7" x14ac:dyDescent="0.4">
      <c r="A50" s="12">
        <v>245900428</v>
      </c>
      <c r="B50" s="12" t="s">
        <v>48</v>
      </c>
      <c r="C50" s="1" t="s">
        <v>71</v>
      </c>
      <c r="D50" s="2" t="s">
        <v>74</v>
      </c>
      <c r="E50" s="50">
        <v>64.735306377657352</v>
      </c>
      <c r="F50" s="50">
        <v>19.938863415311936</v>
      </c>
      <c r="G50" s="50">
        <v>15.325830207030707</v>
      </c>
    </row>
    <row r="51" spans="1:7" x14ac:dyDescent="0.4">
      <c r="A51" s="12">
        <v>200069854</v>
      </c>
      <c r="B51" s="12" t="s">
        <v>54</v>
      </c>
      <c r="C51" s="1" t="s">
        <v>71</v>
      </c>
      <c r="D51" s="2" t="s">
        <v>74</v>
      </c>
      <c r="E51" s="50">
        <v>29.272323952851114</v>
      </c>
      <c r="F51" s="50">
        <v>29.885607411595842</v>
      </c>
      <c r="G51" s="50">
        <v>40.842068635553041</v>
      </c>
    </row>
    <row r="52" spans="1:7" x14ac:dyDescent="0.4">
      <c r="A52" s="12">
        <v>200067213</v>
      </c>
      <c r="B52" s="12" t="s">
        <v>21</v>
      </c>
      <c r="C52" s="1" t="s">
        <v>71</v>
      </c>
      <c r="D52" s="2" t="s">
        <v>74</v>
      </c>
      <c r="E52" s="50">
        <v>44.527694782808553</v>
      </c>
      <c r="F52" s="50">
        <v>36.998391174442659</v>
      </c>
      <c r="G52" s="50">
        <v>18.473914042748792</v>
      </c>
    </row>
    <row r="53" spans="1:7" x14ac:dyDescent="0.4">
      <c r="A53" s="12">
        <v>200059889</v>
      </c>
      <c r="B53" s="12" t="s">
        <v>14</v>
      </c>
      <c r="C53" s="1" t="s">
        <v>71</v>
      </c>
      <c r="D53" s="2" t="s">
        <v>74</v>
      </c>
      <c r="E53" s="52" t="e">
        <v>#N/A</v>
      </c>
      <c r="F53" s="52" t="e">
        <v>#N/A</v>
      </c>
      <c r="G53" s="52" t="e">
        <v>#N/A</v>
      </c>
    </row>
    <row r="54" spans="1:7" x14ac:dyDescent="0.4">
      <c r="A54" s="12">
        <v>247200132</v>
      </c>
      <c r="B54" s="12" t="s">
        <v>44</v>
      </c>
      <c r="C54" s="1" t="s">
        <v>71</v>
      </c>
      <c r="D54" s="2" t="s">
        <v>74</v>
      </c>
      <c r="E54" s="50">
        <v>51.955445544554458</v>
      </c>
      <c r="F54" s="50">
        <v>19.727722772277229</v>
      </c>
      <c r="G54" s="50">
        <v>28.316831683168314</v>
      </c>
    </row>
    <row r="55" spans="1:7" x14ac:dyDescent="0.4">
      <c r="A55" s="12">
        <v>200027183</v>
      </c>
      <c r="B55" s="12" t="s">
        <v>29</v>
      </c>
      <c r="C55" s="1" t="s">
        <v>71</v>
      </c>
      <c r="D55" s="2" t="s">
        <v>74</v>
      </c>
      <c r="E55" s="50">
        <v>57.658815132048538</v>
      </c>
      <c r="F55" s="50">
        <v>10.335474660956459</v>
      </c>
      <c r="G55" s="50">
        <v>32.005710206995005</v>
      </c>
    </row>
    <row r="56" spans="1:7" x14ac:dyDescent="0.4">
      <c r="A56" s="12">
        <v>242100410</v>
      </c>
      <c r="B56" s="12" t="s">
        <v>34</v>
      </c>
      <c r="C56" s="1" t="s">
        <v>69</v>
      </c>
      <c r="D56" s="2" t="s">
        <v>73</v>
      </c>
      <c r="E56" s="50">
        <v>35.382882882882882</v>
      </c>
      <c r="F56" s="50">
        <v>40.101351351351347</v>
      </c>
      <c r="G56" s="50">
        <v>24.515765765765764</v>
      </c>
    </row>
    <row r="57" spans="1:7" x14ac:dyDescent="0.4">
      <c r="A57" s="12">
        <v>246700488</v>
      </c>
      <c r="B57" s="12" t="s">
        <v>9</v>
      </c>
      <c r="C57" s="1" t="s">
        <v>69</v>
      </c>
      <c r="D57" s="2" t="s">
        <v>73</v>
      </c>
      <c r="E57" s="50">
        <v>44.853228962818001</v>
      </c>
      <c r="F57" s="50">
        <v>26.827299412915849</v>
      </c>
      <c r="G57" s="50">
        <v>28.319471624266146</v>
      </c>
    </row>
    <row r="58" spans="1:7" x14ac:dyDescent="0.4">
      <c r="A58" s="12">
        <v>200040715</v>
      </c>
      <c r="B58" s="12" t="s">
        <v>11</v>
      </c>
      <c r="C58" s="1" t="s">
        <v>69</v>
      </c>
      <c r="D58" s="2" t="s">
        <v>73</v>
      </c>
      <c r="E58" s="50">
        <v>39.418894751948422</v>
      </c>
      <c r="F58" s="50">
        <v>24.688141655443445</v>
      </c>
      <c r="G58" s="50">
        <v>35.892963592608126</v>
      </c>
    </row>
    <row r="59" spans="1:7" x14ac:dyDescent="0.4">
      <c r="A59" s="12">
        <v>200054807</v>
      </c>
      <c r="B59" s="12" t="s">
        <v>1</v>
      </c>
      <c r="C59" s="1" t="s">
        <v>69</v>
      </c>
      <c r="D59" s="2" t="s">
        <v>73</v>
      </c>
      <c r="E59" s="50">
        <v>51.796202704548556</v>
      </c>
      <c r="F59" s="50">
        <v>16.864157901925967</v>
      </c>
      <c r="G59" s="50">
        <v>31.339639393525477</v>
      </c>
    </row>
    <row r="60" spans="1:7" x14ac:dyDescent="0.4">
      <c r="A60" s="12">
        <v>200046977</v>
      </c>
      <c r="B60" s="12" t="s">
        <v>2</v>
      </c>
      <c r="C60" s="1" t="s">
        <v>70</v>
      </c>
      <c r="D60" s="2" t="s">
        <v>73</v>
      </c>
      <c r="E60" s="50">
        <v>36.044364399051616</v>
      </c>
      <c r="F60" s="50">
        <v>21.532463979573226</v>
      </c>
      <c r="G60" s="50">
        <v>42.423171621375161</v>
      </c>
    </row>
    <row r="61" spans="1:7" x14ac:dyDescent="0.4">
      <c r="A61" s="12">
        <v>245400676</v>
      </c>
      <c r="B61" s="12" t="s">
        <v>33</v>
      </c>
      <c r="C61" s="1" t="s">
        <v>69</v>
      </c>
      <c r="D61" s="2" t="s">
        <v>73</v>
      </c>
      <c r="E61" s="50">
        <v>42.100605944022313</v>
      </c>
      <c r="F61" s="50">
        <v>32.505530441473503</v>
      </c>
      <c r="G61" s="50">
        <v>25.393863614504188</v>
      </c>
    </row>
    <row r="62" spans="1:7" x14ac:dyDescent="0.4">
      <c r="A62" s="12">
        <v>200054781</v>
      </c>
      <c r="B62" s="12" t="s">
        <v>0</v>
      </c>
      <c r="C62" s="1" t="s">
        <v>69</v>
      </c>
      <c r="D62" s="2" t="s">
        <v>73</v>
      </c>
      <c r="E62" s="50">
        <v>27.537852591927724</v>
      </c>
      <c r="F62" s="50">
        <v>37.075307897176323</v>
      </c>
      <c r="G62" s="50">
        <v>35.386839510895953</v>
      </c>
    </row>
    <row r="63" spans="1:7" x14ac:dyDescent="0.4">
      <c r="A63" s="12">
        <v>245900410</v>
      </c>
      <c r="B63" s="12" t="s">
        <v>3</v>
      </c>
      <c r="C63" s="1" t="s">
        <v>69</v>
      </c>
      <c r="D63" s="2" t="s">
        <v>73</v>
      </c>
      <c r="E63" s="50">
        <v>53.939860519880447</v>
      </c>
      <c r="F63" s="50">
        <v>20.79521782447242</v>
      </c>
      <c r="G63" s="50">
        <v>25.264921655647132</v>
      </c>
    </row>
    <row r="64" spans="1:7" x14ac:dyDescent="0.4">
      <c r="A64" s="12">
        <v>200030195</v>
      </c>
      <c r="B64" s="12" t="s">
        <v>7</v>
      </c>
      <c r="C64" s="1" t="s">
        <v>69</v>
      </c>
      <c r="D64" s="2" t="s">
        <v>73</v>
      </c>
      <c r="E64" s="50">
        <v>59.077386854944272</v>
      </c>
      <c r="F64" s="50">
        <v>14.715798659315379</v>
      </c>
      <c r="G64" s="50">
        <v>26.206814485740352</v>
      </c>
    </row>
    <row r="65" spans="1:7" x14ac:dyDescent="0.4">
      <c r="A65" s="12">
        <v>200023414</v>
      </c>
      <c r="B65" s="12" t="s">
        <v>8</v>
      </c>
      <c r="C65" s="1" t="s">
        <v>69</v>
      </c>
      <c r="D65" s="2" t="s">
        <v>73</v>
      </c>
      <c r="E65" s="50">
        <v>57.193469447386683</v>
      </c>
      <c r="F65" s="50">
        <v>23.032250995288358</v>
      </c>
      <c r="G65" s="50">
        <v>19.774279557324956</v>
      </c>
    </row>
    <row r="66" spans="1:7" x14ac:dyDescent="0.4">
      <c r="A66" s="12">
        <v>248300543</v>
      </c>
      <c r="B66" s="12" t="s">
        <v>13</v>
      </c>
      <c r="C66" s="1" t="s">
        <v>69</v>
      </c>
      <c r="D66" s="2" t="s">
        <v>73</v>
      </c>
      <c r="E66" s="50">
        <v>71.435755594669345</v>
      </c>
      <c r="F66" s="50">
        <v>11.679658033693739</v>
      </c>
      <c r="G66" s="50">
        <v>16.88458637163691</v>
      </c>
    </row>
    <row r="67" spans="1:7" x14ac:dyDescent="0.4">
      <c r="A67" s="12">
        <v>200039865</v>
      </c>
      <c r="B67" s="12" t="s">
        <v>39</v>
      </c>
      <c r="C67" s="1" t="s">
        <v>69</v>
      </c>
      <c r="D67" s="2" t="s">
        <v>73</v>
      </c>
      <c r="E67" s="50">
        <v>42.100605944022313</v>
      </c>
      <c r="F67" s="50">
        <v>32.505530441473503</v>
      </c>
      <c r="G67" s="50">
        <v>25.393863614504188</v>
      </c>
    </row>
    <row r="68" spans="1:7" x14ac:dyDescent="0.4">
      <c r="A68" s="12">
        <v>243400017</v>
      </c>
      <c r="B68" s="12" t="s">
        <v>10</v>
      </c>
      <c r="C68" s="1" t="s">
        <v>69</v>
      </c>
      <c r="D68" s="2" t="s">
        <v>73</v>
      </c>
      <c r="E68" s="50">
        <v>35.536512667660212</v>
      </c>
      <c r="F68" s="50">
        <v>17.185171385991058</v>
      </c>
      <c r="G68" s="50">
        <v>47.278315946348734</v>
      </c>
    </row>
    <row r="69" spans="1:7" x14ac:dyDescent="0.4">
      <c r="A69" s="12">
        <v>244400404</v>
      </c>
      <c r="B69" s="12" t="s">
        <v>6</v>
      </c>
      <c r="C69" s="1" t="s">
        <v>69</v>
      </c>
      <c r="D69" s="2" t="s">
        <v>73</v>
      </c>
      <c r="E69" s="50">
        <v>45.480271237118906</v>
      </c>
      <c r="F69" s="50">
        <v>25.788883549575527</v>
      </c>
      <c r="G69" s="50">
        <v>28.730845213305567</v>
      </c>
    </row>
    <row r="70" spans="1:7" x14ac:dyDescent="0.4">
      <c r="A70" s="12">
        <v>244500468</v>
      </c>
      <c r="B70" s="12" t="s">
        <v>25</v>
      </c>
      <c r="C70" s="1" t="s">
        <v>69</v>
      </c>
      <c r="D70" s="2" t="s">
        <v>73</v>
      </c>
      <c r="E70" s="50">
        <v>46.795305106618322</v>
      </c>
      <c r="F70" s="50">
        <v>23.068887113623791</v>
      </c>
      <c r="G70" s="50">
        <v>30.135807779757883</v>
      </c>
    </row>
    <row r="71" spans="1:7" x14ac:dyDescent="0.4">
      <c r="A71" s="12">
        <v>243500139</v>
      </c>
      <c r="B71" s="12" t="s">
        <v>12</v>
      </c>
      <c r="C71" s="1" t="s">
        <v>69</v>
      </c>
      <c r="D71" s="2" t="s">
        <v>73</v>
      </c>
      <c r="E71" s="50">
        <v>35.829275872785658</v>
      </c>
      <c r="F71" s="50">
        <v>31.217238164301254</v>
      </c>
      <c r="G71" s="50">
        <v>32.953485962913085</v>
      </c>
    </row>
    <row r="72" spans="1:7" x14ac:dyDescent="0.4">
      <c r="A72" s="12">
        <v>244200770</v>
      </c>
      <c r="B72" s="12" t="s">
        <v>15</v>
      </c>
      <c r="C72" s="1" t="s">
        <v>69</v>
      </c>
      <c r="D72" s="2" t="s">
        <v>73</v>
      </c>
      <c r="E72" s="50">
        <v>54.757720311323119</v>
      </c>
      <c r="F72" s="50">
        <v>27.504393673110723</v>
      </c>
      <c r="G72" s="50">
        <v>17.737886015566158</v>
      </c>
    </row>
    <row r="73" spans="1:7" x14ac:dyDescent="0.4">
      <c r="A73" s="12">
        <v>243100518</v>
      </c>
      <c r="B73" s="12" t="s">
        <v>5</v>
      </c>
      <c r="C73" s="1" t="s">
        <v>69</v>
      </c>
      <c r="D73" s="2" t="s">
        <v>73</v>
      </c>
      <c r="E73" s="50">
        <v>32.346527456551904</v>
      </c>
      <c r="F73" s="50">
        <v>22.207097072622702</v>
      </c>
      <c r="G73" s="50">
        <v>45.446375470825352</v>
      </c>
    </row>
    <row r="74" spans="1:7" x14ac:dyDescent="0.4">
      <c r="A74" s="12">
        <v>243700754</v>
      </c>
      <c r="B74" s="12" t="s">
        <v>23</v>
      </c>
      <c r="C74" s="1" t="s">
        <v>69</v>
      </c>
      <c r="D74" s="2" t="s">
        <v>73</v>
      </c>
      <c r="E74" s="50">
        <v>33.658236740428521</v>
      </c>
      <c r="F74" s="50">
        <v>19.845451352300667</v>
      </c>
      <c r="G74" s="50">
        <v>46.496311907270808</v>
      </c>
    </row>
  </sheetData>
  <autoFilter ref="B5:G74" xr:uid="{00000000-0009-0000-0000-000003000000}">
    <sortState xmlns:xlrd2="http://schemas.microsoft.com/office/spreadsheetml/2017/richdata2" ref="B6:G74">
      <sortCondition ref="B5:B74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8"/>
  <sheetViews>
    <sheetView zoomScaleNormal="100" workbookViewId="0">
      <selection activeCell="I14" sqref="I14"/>
    </sheetView>
  </sheetViews>
  <sheetFormatPr baseColWidth="10" defaultColWidth="11.53515625" defaultRowHeight="14.6" x14ac:dyDescent="0.4"/>
  <cols>
    <col min="1" max="1" width="11.53515625" style="14"/>
    <col min="2" max="2" width="38.69140625" style="14" bestFit="1" customWidth="1"/>
    <col min="3" max="3" width="11.765625" style="14" bestFit="1" customWidth="1"/>
    <col min="4" max="4" width="10.4609375" style="14" bestFit="1" customWidth="1"/>
    <col min="5" max="5" width="11.53515625" style="14"/>
    <col min="6" max="6" width="12.53515625" style="14" bestFit="1" customWidth="1"/>
    <col min="7" max="7" width="13.3046875" style="14" bestFit="1" customWidth="1"/>
    <col min="8" max="8" width="10.3046875" style="14" bestFit="1" customWidth="1"/>
    <col min="9" max="16384" width="11.53515625" style="14"/>
  </cols>
  <sheetData>
    <row r="1" spans="1:11" x14ac:dyDescent="0.4">
      <c r="A1" s="7" t="s">
        <v>93</v>
      </c>
      <c r="C1" s="7"/>
      <c r="D1" s="7"/>
    </row>
    <row r="2" spans="1:11" x14ac:dyDescent="0.4">
      <c r="A2" s="13" t="s">
        <v>82</v>
      </c>
      <c r="C2" s="13"/>
      <c r="D2" s="13"/>
    </row>
    <row r="3" spans="1:11" x14ac:dyDescent="0.4">
      <c r="A3" s="13" t="s">
        <v>92</v>
      </c>
      <c r="C3" s="13"/>
      <c r="D3" s="13"/>
    </row>
    <row r="4" spans="1:11" x14ac:dyDescent="0.4">
      <c r="B4" s="6"/>
      <c r="C4" s="6"/>
      <c r="D4" s="6"/>
      <c r="E4" s="6"/>
      <c r="F4" s="6"/>
      <c r="G4" s="6"/>
      <c r="H4" s="6"/>
    </row>
    <row r="5" spans="1:11" x14ac:dyDescent="0.4">
      <c r="A5" s="21" t="s">
        <v>123</v>
      </c>
      <c r="B5" s="17" t="s">
        <v>76</v>
      </c>
      <c r="C5" s="10" t="s">
        <v>210</v>
      </c>
      <c r="D5" s="10" t="s">
        <v>211</v>
      </c>
      <c r="E5" s="15" t="s">
        <v>88</v>
      </c>
      <c r="F5" s="15" t="s">
        <v>89</v>
      </c>
      <c r="G5" s="15" t="s">
        <v>90</v>
      </c>
      <c r="H5" s="15" t="s">
        <v>91</v>
      </c>
    </row>
    <row r="6" spans="1:11" x14ac:dyDescent="0.4">
      <c r="A6" s="12">
        <v>243300316</v>
      </c>
      <c r="B6" s="2" t="s">
        <v>4</v>
      </c>
      <c r="C6" s="2" t="s">
        <v>69</v>
      </c>
      <c r="D6" s="5" t="s">
        <v>73</v>
      </c>
      <c r="E6" s="16">
        <v>63.551254238716062</v>
      </c>
      <c r="F6" s="16">
        <v>9.4799806230122794</v>
      </c>
      <c r="G6" s="16">
        <v>21.227279428800099</v>
      </c>
      <c r="H6" s="16">
        <v>5.7414857094715561</v>
      </c>
    </row>
    <row r="7" spans="1:11" x14ac:dyDescent="0.4">
      <c r="A7" s="12">
        <v>242900314</v>
      </c>
      <c r="B7" s="2" t="s">
        <v>42</v>
      </c>
      <c r="C7" s="2" t="s">
        <v>69</v>
      </c>
      <c r="D7" s="5" t="s">
        <v>73</v>
      </c>
      <c r="E7" s="16">
        <v>68.049254698639018</v>
      </c>
      <c r="F7" s="16">
        <v>9.7942320155541154</v>
      </c>
      <c r="G7" s="16">
        <v>16.198152948801038</v>
      </c>
      <c r="H7" s="16">
        <v>5.9583603370058329</v>
      </c>
    </row>
    <row r="8" spans="1:11" x14ac:dyDescent="0.4">
      <c r="A8" s="12">
        <v>200066918</v>
      </c>
      <c r="B8" s="12" t="s">
        <v>63</v>
      </c>
      <c r="C8" s="1" t="s">
        <v>72</v>
      </c>
      <c r="D8" s="4" t="s">
        <v>75</v>
      </c>
      <c r="E8" s="16">
        <v>0</v>
      </c>
      <c r="F8" s="16">
        <v>31.607142857142854</v>
      </c>
      <c r="G8" s="16">
        <v>53.095238095238095</v>
      </c>
      <c r="H8" s="16">
        <v>15.297619047619049</v>
      </c>
    </row>
    <row r="9" spans="1:11" x14ac:dyDescent="0.4">
      <c r="A9" s="12">
        <v>248000531</v>
      </c>
      <c r="B9" s="2" t="s">
        <v>58</v>
      </c>
      <c r="C9" s="2" t="s">
        <v>72</v>
      </c>
      <c r="D9" s="5" t="s">
        <v>74</v>
      </c>
      <c r="E9" s="16">
        <v>74.376371981640389</v>
      </c>
      <c r="F9" s="16">
        <v>12.672121333067251</v>
      </c>
      <c r="G9" s="16">
        <v>5.8770704450209532</v>
      </c>
      <c r="H9" s="16">
        <v>7.0744362402714032</v>
      </c>
    </row>
    <row r="10" spans="1:11" x14ac:dyDescent="0.4">
      <c r="A10" s="12">
        <v>241800507</v>
      </c>
      <c r="B10" s="12" t="s">
        <v>65</v>
      </c>
      <c r="C10" s="1" t="s">
        <v>72</v>
      </c>
      <c r="D10" s="4" t="s">
        <v>75</v>
      </c>
      <c r="E10" s="16">
        <v>21.552190373174689</v>
      </c>
      <c r="F10" s="16">
        <v>42.77988101676582</v>
      </c>
      <c r="G10" s="16">
        <v>24.418604651162788</v>
      </c>
      <c r="H10" s="16">
        <v>11.249323958896701</v>
      </c>
      <c r="K10" s="21"/>
    </row>
    <row r="11" spans="1:11" x14ac:dyDescent="0.4">
      <c r="A11" s="12">
        <v>200069110</v>
      </c>
      <c r="B11" s="12" t="s">
        <v>62</v>
      </c>
      <c r="C11" s="1" t="s">
        <v>72</v>
      </c>
      <c r="D11" s="4" t="s">
        <v>75</v>
      </c>
      <c r="E11" s="16">
        <v>75.995605602856358</v>
      </c>
      <c r="F11" s="16">
        <v>10.876132930513595</v>
      </c>
      <c r="G11" s="16">
        <v>5.3831365009612746</v>
      </c>
      <c r="H11" s="16">
        <v>7.7451249656687722</v>
      </c>
    </row>
    <row r="12" spans="1:11" x14ac:dyDescent="0.4">
      <c r="A12" s="12">
        <v>249740077</v>
      </c>
      <c r="B12" s="2" t="s">
        <v>57</v>
      </c>
      <c r="C12" s="2" t="s">
        <v>72</v>
      </c>
      <c r="D12" s="5" t="s">
        <v>74</v>
      </c>
      <c r="E12" s="16">
        <v>8.3421330517423442</v>
      </c>
      <c r="F12" s="16">
        <v>57.97254487856388</v>
      </c>
      <c r="G12" s="16">
        <v>4.2238648363252373</v>
      </c>
      <c r="H12" s="16">
        <v>29.461457233368531</v>
      </c>
    </row>
    <row r="13" spans="1:11" x14ac:dyDescent="0.4">
      <c r="A13" s="12">
        <v>200057859</v>
      </c>
      <c r="B13" s="2" t="s">
        <v>50</v>
      </c>
      <c r="C13" s="2" t="s">
        <v>72</v>
      </c>
      <c r="D13" s="5" t="s">
        <v>74</v>
      </c>
      <c r="E13" s="16">
        <v>12.639029322548028</v>
      </c>
      <c r="F13" s="16">
        <v>87.360970677451974</v>
      </c>
      <c r="G13" s="16">
        <v>0</v>
      </c>
      <c r="H13" s="16">
        <v>0</v>
      </c>
    </row>
    <row r="14" spans="1:11" x14ac:dyDescent="0.4">
      <c r="A14" s="12">
        <v>200056232</v>
      </c>
      <c r="B14" s="2" t="s">
        <v>19</v>
      </c>
      <c r="C14" s="2" t="s">
        <v>72</v>
      </c>
      <c r="D14" s="5" t="s">
        <v>74</v>
      </c>
      <c r="E14" s="16">
        <v>62.341414962300782</v>
      </c>
      <c r="F14" s="16">
        <v>9.7837374147817062</v>
      </c>
      <c r="G14" s="16">
        <v>24.073321594654388</v>
      </c>
      <c r="H14" s="16">
        <v>3.8015260282631269</v>
      </c>
    </row>
    <row r="15" spans="1:11" x14ac:dyDescent="0.4">
      <c r="A15" s="12">
        <v>200072460</v>
      </c>
      <c r="B15" s="2" t="s">
        <v>26</v>
      </c>
      <c r="C15" s="2" t="s">
        <v>72</v>
      </c>
      <c r="D15" s="5" t="s">
        <v>74</v>
      </c>
      <c r="E15" s="16">
        <v>29.100803316921482</v>
      </c>
      <c r="F15" s="16">
        <v>50.505312257061419</v>
      </c>
      <c r="G15" s="16">
        <v>0</v>
      </c>
      <c r="H15" s="16">
        <v>20.393884426017102</v>
      </c>
    </row>
    <row r="16" spans="1:11" x14ac:dyDescent="0.4">
      <c r="A16" s="12">
        <v>249500109</v>
      </c>
      <c r="B16" s="2" t="s">
        <v>45</v>
      </c>
      <c r="C16" s="2" t="s">
        <v>72</v>
      </c>
      <c r="D16" s="5" t="s">
        <v>74</v>
      </c>
      <c r="E16" s="16">
        <v>50.213103006072487</v>
      </c>
      <c r="F16" s="16">
        <v>5.7556670312676799</v>
      </c>
      <c r="G16" s="16">
        <v>33.956926790631009</v>
      </c>
      <c r="H16" s="16">
        <v>10.074303172028817</v>
      </c>
    </row>
    <row r="17" spans="1:8" x14ac:dyDescent="0.4">
      <c r="A17" s="12">
        <v>244400644</v>
      </c>
      <c r="B17" s="12" t="s">
        <v>64</v>
      </c>
      <c r="C17" s="1" t="s">
        <v>72</v>
      </c>
      <c r="D17" s="4" t="s">
        <v>75</v>
      </c>
      <c r="E17" s="16">
        <v>23.362685745734726</v>
      </c>
      <c r="F17" s="16">
        <v>48.926802421574024</v>
      </c>
      <c r="G17" s="16">
        <v>10.62190423775454</v>
      </c>
      <c r="H17" s="16">
        <v>17.088607594936708</v>
      </c>
    </row>
    <row r="18" spans="1:8" x14ac:dyDescent="0.4">
      <c r="A18" s="12">
        <v>241700434</v>
      </c>
      <c r="B18" s="12" t="s">
        <v>60</v>
      </c>
      <c r="C18" s="1" t="s">
        <v>72</v>
      </c>
      <c r="D18" s="4" t="s">
        <v>75</v>
      </c>
      <c r="E18" s="16">
        <v>53.275788877883123</v>
      </c>
      <c r="F18" s="16">
        <v>12.721098061412198</v>
      </c>
      <c r="G18" s="16">
        <v>31.10938163294184</v>
      </c>
      <c r="H18" s="16">
        <v>2.8937314277628414</v>
      </c>
    </row>
    <row r="19" spans="1:8" x14ac:dyDescent="0.4">
      <c r="A19" s="12">
        <v>246200364</v>
      </c>
      <c r="B19" s="2" t="s">
        <v>35</v>
      </c>
      <c r="C19" s="2" t="s">
        <v>72</v>
      </c>
      <c r="D19" s="5" t="s">
        <v>74</v>
      </c>
      <c r="E19" s="16">
        <v>46.36363636363636</v>
      </c>
      <c r="F19" s="16">
        <v>37.417355371900825</v>
      </c>
      <c r="G19" s="16">
        <v>5.9710743801652892</v>
      </c>
      <c r="H19" s="16">
        <v>10.24793388429752</v>
      </c>
    </row>
    <row r="20" spans="1:8" x14ac:dyDescent="0.4">
      <c r="A20" s="12">
        <v>245400262</v>
      </c>
      <c r="B20" s="12" t="s">
        <v>68</v>
      </c>
      <c r="C20" s="1" t="s">
        <v>72</v>
      </c>
      <c r="D20" s="4" t="s">
        <v>75</v>
      </c>
      <c r="E20" s="16">
        <v>0</v>
      </c>
      <c r="F20" s="16">
        <v>64.853556485355639</v>
      </c>
      <c r="G20" s="16">
        <v>35.146443514644346</v>
      </c>
      <c r="H20" s="16">
        <v>0</v>
      </c>
    </row>
    <row r="21" spans="1:8" x14ac:dyDescent="0.4">
      <c r="A21" s="12">
        <v>243000643</v>
      </c>
      <c r="B21" s="2" t="s">
        <v>32</v>
      </c>
      <c r="C21" s="2" t="s">
        <v>72</v>
      </c>
      <c r="D21" s="5" t="s">
        <v>74</v>
      </c>
      <c r="E21" s="16">
        <v>51.690707022936863</v>
      </c>
      <c r="F21" s="16">
        <v>23.796011665484354</v>
      </c>
      <c r="G21" s="16">
        <v>8.5835895010640826</v>
      </c>
      <c r="H21" s="16">
        <v>15.929691810514701</v>
      </c>
    </row>
    <row r="22" spans="1:8" x14ac:dyDescent="0.4">
      <c r="A22" s="12">
        <v>200058782</v>
      </c>
      <c r="B22" s="2" t="s">
        <v>37</v>
      </c>
      <c r="C22" s="2" t="s">
        <v>72</v>
      </c>
      <c r="D22" s="5" t="s">
        <v>74</v>
      </c>
      <c r="E22" s="16">
        <v>76.195916035984581</v>
      </c>
      <c r="F22" s="16">
        <v>4.3695559046123096</v>
      </c>
      <c r="G22" s="16">
        <v>16.864201056689989</v>
      </c>
      <c r="H22" s="16">
        <v>2.5703270027131229</v>
      </c>
    </row>
    <row r="23" spans="1:8" x14ac:dyDescent="0.4">
      <c r="A23" s="12">
        <v>240600585</v>
      </c>
      <c r="B23" s="12" t="s">
        <v>59</v>
      </c>
      <c r="C23" s="1" t="s">
        <v>72</v>
      </c>
      <c r="D23" s="4" t="s">
        <v>75</v>
      </c>
      <c r="E23" s="16">
        <v>25.404500650920586</v>
      </c>
      <c r="F23" s="16">
        <v>22.391668216477591</v>
      </c>
      <c r="G23" s="16">
        <v>50.158080714152874</v>
      </c>
      <c r="H23" s="16">
        <v>2.0457504184489492</v>
      </c>
    </row>
    <row r="24" spans="1:8" x14ac:dyDescent="0.4">
      <c r="A24" s="12">
        <v>200067205</v>
      </c>
      <c r="B24" s="2" t="s">
        <v>56</v>
      </c>
      <c r="C24" s="2" t="s">
        <v>72</v>
      </c>
      <c r="D24" s="5" t="s">
        <v>74</v>
      </c>
      <c r="E24" s="16">
        <v>22.797356828193831</v>
      </c>
      <c r="F24" s="16">
        <v>45.594713656387661</v>
      </c>
      <c r="G24" s="16">
        <v>12.444933920704845</v>
      </c>
      <c r="H24" s="16">
        <v>19.162995594713657</v>
      </c>
    </row>
    <row r="25" spans="1:8" x14ac:dyDescent="0.4">
      <c r="A25" s="12">
        <v>200066793</v>
      </c>
      <c r="B25" s="2" t="s">
        <v>49</v>
      </c>
      <c r="C25" s="2" t="s">
        <v>72</v>
      </c>
      <c r="D25" s="5" t="s">
        <v>74</v>
      </c>
      <c r="E25" s="16">
        <v>36.044568245125348</v>
      </c>
      <c r="F25" s="16">
        <v>42.506963788300837</v>
      </c>
      <c r="G25" s="16">
        <v>11.643454038997215</v>
      </c>
      <c r="H25" s="16">
        <v>9.8050139275766011</v>
      </c>
    </row>
    <row r="26" spans="1:8" x14ac:dyDescent="0.4">
      <c r="A26" s="12">
        <v>248400251</v>
      </c>
      <c r="B26" s="2" t="s">
        <v>52</v>
      </c>
      <c r="C26" s="2" t="s">
        <v>72</v>
      </c>
      <c r="D26" s="5" t="s">
        <v>74</v>
      </c>
      <c r="E26" s="16">
        <v>69.822543868345406</v>
      </c>
      <c r="F26" s="16">
        <v>14.880539308020225</v>
      </c>
      <c r="G26" s="16">
        <v>5.5417864578169915</v>
      </c>
      <c r="H26" s="16">
        <v>9.7551303658173882</v>
      </c>
    </row>
    <row r="27" spans="1:8" x14ac:dyDescent="0.4">
      <c r="A27" s="12">
        <v>242500361</v>
      </c>
      <c r="B27" s="2" t="s">
        <v>51</v>
      </c>
      <c r="C27" s="2" t="s">
        <v>72</v>
      </c>
      <c r="D27" s="5" t="s">
        <v>74</v>
      </c>
      <c r="E27" s="16">
        <v>76.633586802422997</v>
      </c>
      <c r="F27" s="16">
        <v>9.8165571164668979</v>
      </c>
      <c r="G27" s="16">
        <v>8.3945525626154573</v>
      </c>
      <c r="H27" s="16">
        <v>5.1553035184946516</v>
      </c>
    </row>
    <row r="28" spans="1:8" x14ac:dyDescent="0.4">
      <c r="A28" s="12">
        <v>200067106</v>
      </c>
      <c r="B28" s="2" t="s">
        <v>20</v>
      </c>
      <c r="C28" s="2" t="s">
        <v>72</v>
      </c>
      <c r="D28" s="5" t="s">
        <v>74</v>
      </c>
      <c r="E28" s="16">
        <v>37.684432399879555</v>
      </c>
      <c r="F28" s="16">
        <v>37.970490816019272</v>
      </c>
      <c r="G28" s="16">
        <v>16.1547726588377</v>
      </c>
      <c r="H28" s="16">
        <v>8.1903041252634736</v>
      </c>
    </row>
    <row r="29" spans="1:8" x14ac:dyDescent="0.4">
      <c r="A29" s="12">
        <v>200059228</v>
      </c>
      <c r="B29" s="2" t="s">
        <v>17</v>
      </c>
      <c r="C29" s="2" t="s">
        <v>72</v>
      </c>
      <c r="D29" s="5" t="s">
        <v>74</v>
      </c>
      <c r="E29" s="16">
        <v>59.55813408345054</v>
      </c>
      <c r="F29" s="16">
        <v>15.898968588842008</v>
      </c>
      <c r="G29" s="16">
        <v>17.586732301922176</v>
      </c>
      <c r="H29" s="16">
        <v>6.9561650257852783</v>
      </c>
    </row>
    <row r="30" spans="1:8" x14ac:dyDescent="0.4">
      <c r="A30" s="12">
        <v>247600596</v>
      </c>
      <c r="B30" s="2" t="s">
        <v>36</v>
      </c>
      <c r="C30" s="2" t="s">
        <v>72</v>
      </c>
      <c r="D30" s="5" t="s">
        <v>74</v>
      </c>
      <c r="E30" s="16">
        <v>50.896768327960984</v>
      </c>
      <c r="F30" s="16">
        <v>25.456649309860317</v>
      </c>
      <c r="G30" s="16">
        <v>15.910405818662699</v>
      </c>
      <c r="H30" s="16">
        <v>7.7361765435159935</v>
      </c>
    </row>
    <row r="31" spans="1:8" x14ac:dyDescent="0.4">
      <c r="A31" s="12">
        <v>249740119</v>
      </c>
      <c r="B31" s="2" t="s">
        <v>46</v>
      </c>
      <c r="C31" s="2" t="s">
        <v>72</v>
      </c>
      <c r="D31" s="5" t="s">
        <v>74</v>
      </c>
      <c r="E31" s="16">
        <v>81.721636377234304</v>
      </c>
      <c r="F31" s="16">
        <v>8.443646698077929</v>
      </c>
      <c r="G31" s="16">
        <v>4.8986612818786925</v>
      </c>
      <c r="H31" s="16">
        <v>4.9360556428090643</v>
      </c>
    </row>
    <row r="32" spans="1:8" x14ac:dyDescent="0.4">
      <c r="A32" s="12">
        <v>248500589</v>
      </c>
      <c r="B32" s="12" t="s">
        <v>66</v>
      </c>
      <c r="C32" s="1" t="s">
        <v>72</v>
      </c>
      <c r="D32" s="4" t="s">
        <v>75</v>
      </c>
      <c r="E32" s="16">
        <v>22.991026919242273</v>
      </c>
      <c r="F32" s="16">
        <v>31.724825523429711</v>
      </c>
      <c r="G32" s="16">
        <v>10.488534396809571</v>
      </c>
      <c r="H32" s="16">
        <v>34.795613160518442</v>
      </c>
    </row>
    <row r="33" spans="1:8" x14ac:dyDescent="0.4">
      <c r="A33" s="12">
        <v>248719312</v>
      </c>
      <c r="B33" s="2" t="s">
        <v>43</v>
      </c>
      <c r="C33" s="2" t="s">
        <v>72</v>
      </c>
      <c r="D33" s="5" t="s">
        <v>74</v>
      </c>
      <c r="E33" s="16">
        <v>72.62402228651024</v>
      </c>
      <c r="F33" s="16">
        <v>13.280831458266368</v>
      </c>
      <c r="G33" s="16">
        <v>5.8877102753669774</v>
      </c>
      <c r="H33" s="16">
        <v>8.207435979856422</v>
      </c>
    </row>
    <row r="34" spans="1:8" x14ac:dyDescent="0.4">
      <c r="A34" s="12">
        <v>200042174</v>
      </c>
      <c r="B34" s="2" t="s">
        <v>47</v>
      </c>
      <c r="C34" s="2" t="s">
        <v>72</v>
      </c>
      <c r="D34" s="5" t="s">
        <v>74</v>
      </c>
      <c r="E34" s="16">
        <v>57.858484658735129</v>
      </c>
      <c r="F34" s="16">
        <v>23.653725735754541</v>
      </c>
      <c r="G34" s="16">
        <v>8.5003130870381973</v>
      </c>
      <c r="H34" s="16">
        <v>9.9874765184721355</v>
      </c>
    </row>
    <row r="35" spans="1:8" x14ac:dyDescent="0.4">
      <c r="A35" s="12">
        <v>200066009</v>
      </c>
      <c r="B35" s="2" t="s">
        <v>27</v>
      </c>
      <c r="C35" s="2" t="s">
        <v>72</v>
      </c>
      <c r="D35" s="5" t="s">
        <v>74</v>
      </c>
      <c r="E35" s="16">
        <v>64.818640955004597</v>
      </c>
      <c r="F35" s="16">
        <v>17.860422405876953</v>
      </c>
      <c r="G35" s="16">
        <v>5.9573002754820932</v>
      </c>
      <c r="H35" s="16">
        <v>11.363636363636363</v>
      </c>
    </row>
    <row r="36" spans="1:8" x14ac:dyDescent="0.4">
      <c r="A36" s="12">
        <v>200057958</v>
      </c>
      <c r="B36" s="2" t="s">
        <v>38</v>
      </c>
      <c r="C36" s="2" t="s">
        <v>72</v>
      </c>
      <c r="D36" s="5" t="s">
        <v>74</v>
      </c>
      <c r="E36" s="16">
        <v>68.978291953724167</v>
      </c>
      <c r="F36" s="16">
        <v>14.357207851293383</v>
      </c>
      <c r="G36" s="16">
        <v>10.581047705706487</v>
      </c>
      <c r="H36" s="16">
        <v>6.0834524892759649</v>
      </c>
    </row>
    <row r="37" spans="1:8" x14ac:dyDescent="0.4">
      <c r="A37" s="12">
        <v>200056380</v>
      </c>
      <c r="B37" s="2" t="s">
        <v>55</v>
      </c>
      <c r="C37" s="2" t="s">
        <v>72</v>
      </c>
      <c r="D37" s="5" t="s">
        <v>74</v>
      </c>
      <c r="E37" s="16">
        <v>0</v>
      </c>
      <c r="F37" s="16">
        <v>49.058823529411768</v>
      </c>
      <c r="G37" s="16">
        <v>22.588235294117649</v>
      </c>
      <c r="H37" s="16">
        <v>28.352941176470587</v>
      </c>
    </row>
    <row r="38" spans="1:8" x14ac:dyDescent="0.4">
      <c r="A38" s="12">
        <v>243500741</v>
      </c>
      <c r="B38" s="12" t="s">
        <v>67</v>
      </c>
      <c r="C38" s="1" t="s">
        <v>72</v>
      </c>
      <c r="D38" s="4" t="s">
        <v>75</v>
      </c>
      <c r="E38" s="16">
        <v>0</v>
      </c>
      <c r="F38" s="16">
        <v>84.224598930481292</v>
      </c>
      <c r="G38" s="16">
        <v>7.2192513368983953</v>
      </c>
      <c r="H38" s="16">
        <v>8.5561497326203195</v>
      </c>
    </row>
    <row r="39" spans="1:8" x14ac:dyDescent="0.4">
      <c r="A39" s="12">
        <v>200055655</v>
      </c>
      <c r="B39" s="2" t="s">
        <v>16</v>
      </c>
      <c r="C39" s="2" t="s">
        <v>72</v>
      </c>
      <c r="D39" s="5" t="s">
        <v>74</v>
      </c>
      <c r="E39" s="16">
        <v>5.6811594202898554</v>
      </c>
      <c r="F39" s="16">
        <v>62.782608695652172</v>
      </c>
      <c r="G39" s="16">
        <v>3.9420289855072461</v>
      </c>
      <c r="H39" s="16">
        <v>27.594202898550723</v>
      </c>
    </row>
    <row r="40" spans="1:8" x14ac:dyDescent="0.4">
      <c r="A40" s="12">
        <v>200058519</v>
      </c>
      <c r="B40" s="2" t="s">
        <v>18</v>
      </c>
      <c r="C40" s="2" t="s">
        <v>72</v>
      </c>
      <c r="D40" s="5" t="s">
        <v>74</v>
      </c>
      <c r="E40" s="16">
        <v>42.631993695823482</v>
      </c>
      <c r="F40" s="16">
        <v>29.038613081166272</v>
      </c>
      <c r="G40" s="16">
        <v>13.396375098502759</v>
      </c>
      <c r="H40" s="16">
        <v>14.933018124507486</v>
      </c>
    </row>
    <row r="41" spans="1:8" x14ac:dyDescent="0.4">
      <c r="A41" s="12">
        <v>200069409</v>
      </c>
      <c r="B41" s="12" t="s">
        <v>61</v>
      </c>
      <c r="C41" s="1" t="s">
        <v>72</v>
      </c>
      <c r="D41" s="4" t="s">
        <v>75</v>
      </c>
      <c r="E41" s="16">
        <v>36.927772126144454</v>
      </c>
      <c r="F41" s="16">
        <v>37.23296032553408</v>
      </c>
      <c r="G41" s="16">
        <v>9.1302136317395721</v>
      </c>
      <c r="H41" s="16">
        <v>16.709053916581894</v>
      </c>
    </row>
    <row r="42" spans="1:8" x14ac:dyDescent="0.4">
      <c r="A42" s="12">
        <v>249740101</v>
      </c>
      <c r="B42" s="2" t="s">
        <v>41</v>
      </c>
      <c r="C42" s="2" t="s">
        <v>72</v>
      </c>
      <c r="D42" s="5" t="s">
        <v>74</v>
      </c>
      <c r="E42" s="16">
        <v>0</v>
      </c>
      <c r="F42" s="16">
        <v>85.745856353591165</v>
      </c>
      <c r="G42" s="16">
        <v>14.25414364640884</v>
      </c>
      <c r="H42" s="16">
        <v>0</v>
      </c>
    </row>
    <row r="43" spans="1:8" x14ac:dyDescent="0.4">
      <c r="A43" s="12">
        <v>200058485</v>
      </c>
      <c r="B43" s="2" t="s">
        <v>28</v>
      </c>
      <c r="C43" s="2" t="s">
        <v>72</v>
      </c>
      <c r="D43" s="5" t="s">
        <v>74</v>
      </c>
      <c r="E43" s="16">
        <v>0</v>
      </c>
      <c r="F43" s="16">
        <v>71.83098591549296</v>
      </c>
      <c r="G43" s="16">
        <v>0</v>
      </c>
      <c r="H43" s="16">
        <v>28.169014084507044</v>
      </c>
    </row>
    <row r="44" spans="1:8" x14ac:dyDescent="0.4">
      <c r="A44" s="12">
        <v>200068781</v>
      </c>
      <c r="B44" s="2" t="s">
        <v>40</v>
      </c>
      <c r="C44" s="2" t="s">
        <v>72</v>
      </c>
      <c r="D44" s="5" t="s">
        <v>74</v>
      </c>
      <c r="E44" s="16">
        <v>44.980329302054493</v>
      </c>
      <c r="F44" s="16">
        <v>32.565933265335865</v>
      </c>
      <c r="G44" s="16">
        <v>12.618388459857204</v>
      </c>
      <c r="H44" s="16">
        <v>9.8353489727524401</v>
      </c>
    </row>
    <row r="45" spans="1:8" x14ac:dyDescent="0.4">
      <c r="A45" s="12">
        <v>245901160</v>
      </c>
      <c r="B45" s="2" t="s">
        <v>53</v>
      </c>
      <c r="C45" s="2" t="s">
        <v>72</v>
      </c>
      <c r="D45" s="5" t="s">
        <v>74</v>
      </c>
      <c r="E45" s="16">
        <v>66.294927779643942</v>
      </c>
      <c r="F45" s="16">
        <v>17.05744037621767</v>
      </c>
      <c r="G45" s="16">
        <v>10.688612697346322</v>
      </c>
      <c r="H45" s="16">
        <v>5.9590191467920723</v>
      </c>
    </row>
    <row r="46" spans="1:8" x14ac:dyDescent="0.4">
      <c r="A46" s="12">
        <v>247800584</v>
      </c>
      <c r="B46" s="2" t="s">
        <v>31</v>
      </c>
      <c r="C46" s="2" t="s">
        <v>72</v>
      </c>
      <c r="D46" s="5" t="s">
        <v>74</v>
      </c>
      <c r="E46" s="16">
        <v>26.654535651705082</v>
      </c>
      <c r="F46" s="16">
        <v>11.099878689850385</v>
      </c>
      <c r="G46" s="16">
        <v>50.909826122118886</v>
      </c>
      <c r="H46" s="16">
        <v>11.33575953632565</v>
      </c>
    </row>
    <row r="47" spans="1:8" x14ac:dyDescent="0.4">
      <c r="A47" s="12">
        <v>246300701</v>
      </c>
      <c r="B47" s="2" t="s">
        <v>24</v>
      </c>
      <c r="C47" s="2" t="s">
        <v>69</v>
      </c>
      <c r="D47" s="5" t="s">
        <v>73</v>
      </c>
      <c r="E47" s="16">
        <v>72.936740678676159</v>
      </c>
      <c r="F47" s="16">
        <v>8.6457896941767913</v>
      </c>
      <c r="G47" s="16">
        <v>14.304042731462086</v>
      </c>
      <c r="H47" s="16">
        <v>4.1134268956849604</v>
      </c>
    </row>
    <row r="48" spans="1:8" x14ac:dyDescent="0.4">
      <c r="A48" s="12">
        <v>244900015</v>
      </c>
      <c r="B48" s="2" t="s">
        <v>22</v>
      </c>
      <c r="C48" s="2" t="s">
        <v>71</v>
      </c>
      <c r="D48" s="5" t="s">
        <v>74</v>
      </c>
      <c r="E48" s="16">
        <v>58.301096497078674</v>
      </c>
      <c r="F48" s="16">
        <v>4.127204332630793</v>
      </c>
      <c r="G48" s="16">
        <v>15.220233172371476</v>
      </c>
      <c r="H48" s="16">
        <v>22.351465997919057</v>
      </c>
    </row>
    <row r="49" spans="1:8" x14ac:dyDescent="0.4">
      <c r="A49" s="12">
        <v>200065597</v>
      </c>
      <c r="B49" s="2" t="s">
        <v>30</v>
      </c>
      <c r="C49" s="2" t="s">
        <v>71</v>
      </c>
      <c r="D49" s="5" t="s">
        <v>74</v>
      </c>
      <c r="E49" s="16">
        <v>72.673607072234503</v>
      </c>
      <c r="F49" s="16">
        <v>10.782831220193092</v>
      </c>
      <c r="G49" s="16">
        <v>12.565429801093405</v>
      </c>
      <c r="H49" s="16">
        <v>3.9781319064790042</v>
      </c>
    </row>
    <row r="50" spans="1:8" x14ac:dyDescent="0.4">
      <c r="A50" s="12">
        <v>245900428</v>
      </c>
      <c r="B50" s="2" t="s">
        <v>48</v>
      </c>
      <c r="C50" s="2" t="s">
        <v>71</v>
      </c>
      <c r="D50" s="5" t="s">
        <v>74</v>
      </c>
      <c r="E50" s="16">
        <v>63.836719049444234</v>
      </c>
      <c r="F50" s="16">
        <v>22.9781525488693</v>
      </c>
      <c r="G50" s="16">
        <v>4.2353392104254501</v>
      </c>
      <c r="H50" s="16">
        <v>8.9497891912610186</v>
      </c>
    </row>
    <row r="51" spans="1:8" x14ac:dyDescent="0.4">
      <c r="A51" s="12">
        <v>200069854</v>
      </c>
      <c r="B51" s="2" t="s">
        <v>54</v>
      </c>
      <c r="C51" s="2" t="s">
        <v>71</v>
      </c>
      <c r="D51" s="5" t="s">
        <v>74</v>
      </c>
      <c r="E51" s="16">
        <v>79.835317601768025</v>
      </c>
      <c r="F51" s="16">
        <v>8.5157196834675979</v>
      </c>
      <c r="G51" s="16">
        <v>6.031225493690739</v>
      </c>
      <c r="H51" s="16">
        <v>5.6177372210736438</v>
      </c>
    </row>
    <row r="52" spans="1:8" x14ac:dyDescent="0.4">
      <c r="A52" s="12">
        <v>200067213</v>
      </c>
      <c r="B52" s="2" t="s">
        <v>21</v>
      </c>
      <c r="C52" s="2" t="s">
        <v>71</v>
      </c>
      <c r="D52" s="5" t="s">
        <v>74</v>
      </c>
      <c r="E52" s="16">
        <v>62.798000945498757</v>
      </c>
      <c r="F52" s="16">
        <v>12.200310663875195</v>
      </c>
      <c r="G52" s="16">
        <v>18.812048355507528</v>
      </c>
      <c r="H52" s="16">
        <v>6.1896400351185248</v>
      </c>
    </row>
    <row r="53" spans="1:8" x14ac:dyDescent="0.4">
      <c r="A53" s="12">
        <v>200059889</v>
      </c>
      <c r="B53" s="2" t="s">
        <v>14</v>
      </c>
      <c r="C53" s="2" t="s">
        <v>71</v>
      </c>
      <c r="D53" s="5" t="s">
        <v>74</v>
      </c>
      <c r="E53" s="16">
        <v>8.9141004862236617</v>
      </c>
      <c r="F53" s="16">
        <v>59.265262020529441</v>
      </c>
      <c r="G53" s="16">
        <v>7.2393300918422474</v>
      </c>
      <c r="H53" s="16">
        <v>24.581307401404644</v>
      </c>
    </row>
    <row r="54" spans="1:8" x14ac:dyDescent="0.4">
      <c r="A54" s="12">
        <v>247200132</v>
      </c>
      <c r="B54" s="2" t="s">
        <v>44</v>
      </c>
      <c r="C54" s="2" t="s">
        <v>71</v>
      </c>
      <c r="D54" s="5" t="s">
        <v>74</v>
      </c>
      <c r="E54" s="16">
        <v>66.747878025778064</v>
      </c>
      <c r="F54" s="16">
        <v>17.871738447029237</v>
      </c>
      <c r="G54" s="16">
        <v>9.4781515246777754</v>
      </c>
      <c r="H54" s="16">
        <v>5.902232002514932</v>
      </c>
    </row>
    <row r="55" spans="1:8" x14ac:dyDescent="0.4">
      <c r="A55" s="12">
        <v>200027183</v>
      </c>
      <c r="B55" s="2" t="s">
        <v>29</v>
      </c>
      <c r="C55" s="2" t="s">
        <v>71</v>
      </c>
      <c r="D55" s="5" t="s">
        <v>74</v>
      </c>
      <c r="E55" s="16">
        <v>73.142621938670501</v>
      </c>
      <c r="F55" s="16">
        <v>17.997530356040336</v>
      </c>
      <c r="G55" s="16">
        <v>2.5519654249845649</v>
      </c>
      <c r="H55" s="16">
        <v>6.3078822803045904</v>
      </c>
    </row>
    <row r="56" spans="1:8" x14ac:dyDescent="0.4">
      <c r="A56" s="12">
        <v>242100410</v>
      </c>
      <c r="B56" s="2" t="s">
        <v>34</v>
      </c>
      <c r="C56" s="2" t="s">
        <v>69</v>
      </c>
      <c r="D56" s="5" t="s">
        <v>73</v>
      </c>
      <c r="E56" s="16">
        <v>70.634601001093145</v>
      </c>
      <c r="F56" s="16">
        <v>11.05805189574823</v>
      </c>
      <c r="G56" s="16">
        <v>13.793797825211437</v>
      </c>
      <c r="H56" s="16">
        <v>4.5135492779471837</v>
      </c>
    </row>
    <row r="57" spans="1:8" x14ac:dyDescent="0.4">
      <c r="A57" s="12">
        <v>246700488</v>
      </c>
      <c r="B57" s="2" t="s">
        <v>9</v>
      </c>
      <c r="C57" s="2" t="s">
        <v>69</v>
      </c>
      <c r="D57" s="5" t="s">
        <v>73</v>
      </c>
      <c r="E57" s="16">
        <v>76.998748274866003</v>
      </c>
      <c r="F57" s="16">
        <v>9.0605642391757879</v>
      </c>
      <c r="G57" s="16">
        <v>10.525724556279489</v>
      </c>
      <c r="H57" s="16">
        <v>3.4149629296787243</v>
      </c>
    </row>
    <row r="58" spans="1:8" x14ac:dyDescent="0.4">
      <c r="A58" s="12">
        <v>200040715</v>
      </c>
      <c r="B58" s="2" t="s">
        <v>11</v>
      </c>
      <c r="C58" s="2" t="s">
        <v>69</v>
      </c>
      <c r="D58" s="5" t="s">
        <v>73</v>
      </c>
      <c r="E58" s="16">
        <v>64.886058981233248</v>
      </c>
      <c r="F58" s="16">
        <v>10.884718498659518</v>
      </c>
      <c r="G58" s="16">
        <v>20.991957104557642</v>
      </c>
      <c r="H58" s="16">
        <v>3.2372654155495977</v>
      </c>
    </row>
    <row r="59" spans="1:8" x14ac:dyDescent="0.4">
      <c r="A59" s="12">
        <v>200054807</v>
      </c>
      <c r="B59" s="2" t="s">
        <v>1</v>
      </c>
      <c r="C59" s="2" t="s">
        <v>69</v>
      </c>
      <c r="D59" s="5" t="s">
        <v>73</v>
      </c>
      <c r="E59" s="16">
        <v>66.008105917319654</v>
      </c>
      <c r="F59" s="16">
        <v>13.362874898676033</v>
      </c>
      <c r="G59" s="16">
        <v>13.031072683058634</v>
      </c>
      <c r="H59" s="16">
        <v>7.5979465009456906</v>
      </c>
    </row>
    <row r="60" spans="1:8" x14ac:dyDescent="0.4">
      <c r="A60" s="12">
        <v>200046977</v>
      </c>
      <c r="B60" s="2" t="s">
        <v>2</v>
      </c>
      <c r="C60" s="2" t="s">
        <v>70</v>
      </c>
      <c r="D60" s="5" t="s">
        <v>73</v>
      </c>
      <c r="E60" s="16">
        <v>58.39501216850239</v>
      </c>
      <c r="F60" s="16">
        <v>8.8635622349900896</v>
      </c>
      <c r="G60" s="16">
        <v>22.77956193391374</v>
      </c>
      <c r="H60" s="16">
        <v>9.9618636625937729</v>
      </c>
    </row>
    <row r="61" spans="1:8" x14ac:dyDescent="0.4">
      <c r="A61" s="12">
        <v>245400676</v>
      </c>
      <c r="B61" s="2" t="s">
        <v>33</v>
      </c>
      <c r="C61" s="2" t="s">
        <v>69</v>
      </c>
      <c r="D61" s="5" t="s">
        <v>73</v>
      </c>
      <c r="E61" s="16">
        <v>2.2254113668979887</v>
      </c>
      <c r="F61" s="16">
        <v>9.9160555959659504</v>
      </c>
      <c r="G61" s="16">
        <v>80.8756168046081</v>
      </c>
      <c r="H61" s="16">
        <v>6.9829162325279652</v>
      </c>
    </row>
    <row r="62" spans="1:8" x14ac:dyDescent="0.4">
      <c r="A62" s="12">
        <v>200054781</v>
      </c>
      <c r="B62" s="2" t="s">
        <v>0</v>
      </c>
      <c r="C62" s="2" t="s">
        <v>69</v>
      </c>
      <c r="D62" s="5" t="s">
        <v>73</v>
      </c>
      <c r="E62" s="16">
        <v>56.563945373953473</v>
      </c>
      <c r="F62" s="16">
        <v>7.5887975433010197</v>
      </c>
      <c r="G62" s="16">
        <v>28.066577146731486</v>
      </c>
      <c r="H62" s="16">
        <v>7.7806799360140202</v>
      </c>
    </row>
    <row r="63" spans="1:8" x14ac:dyDescent="0.4">
      <c r="A63" s="12">
        <v>245900410</v>
      </c>
      <c r="B63" s="2" t="s">
        <v>3</v>
      </c>
      <c r="C63" s="2" t="s">
        <v>69</v>
      </c>
      <c r="D63" s="5" t="s">
        <v>73</v>
      </c>
      <c r="E63" s="16">
        <v>57.790214992856114</v>
      </c>
      <c r="F63" s="16">
        <v>8.3875113076266246</v>
      </c>
      <c r="G63" s="16">
        <v>22.151112163201812</v>
      </c>
      <c r="H63" s="16">
        <v>11.671161536315447</v>
      </c>
    </row>
    <row r="64" spans="1:8" x14ac:dyDescent="0.4">
      <c r="A64" s="12">
        <v>200030195</v>
      </c>
      <c r="B64" s="2" t="s">
        <v>7</v>
      </c>
      <c r="C64" s="2" t="s">
        <v>69</v>
      </c>
      <c r="D64" s="5" t="s">
        <v>73</v>
      </c>
      <c r="E64" s="16">
        <v>72.337068871722337</v>
      </c>
      <c r="F64" s="16">
        <v>9.8003481666847989</v>
      </c>
      <c r="G64" s="16">
        <v>12.9012077031879</v>
      </c>
      <c r="H64" s="16">
        <v>4.9613752584049609</v>
      </c>
    </row>
    <row r="65" spans="1:9" x14ac:dyDescent="0.4">
      <c r="A65" s="12">
        <v>200023414</v>
      </c>
      <c r="B65" s="2" t="s">
        <v>8</v>
      </c>
      <c r="C65" s="2" t="s">
        <v>69</v>
      </c>
      <c r="D65" s="5" t="s">
        <v>73</v>
      </c>
      <c r="E65" s="16">
        <v>61.249460852194048</v>
      </c>
      <c r="F65" s="16">
        <v>10.408390274908628</v>
      </c>
      <c r="G65" s="16">
        <v>20.88261333454405</v>
      </c>
      <c r="H65" s="16">
        <v>7.459535538353272</v>
      </c>
    </row>
    <row r="66" spans="1:9" x14ac:dyDescent="0.4">
      <c r="A66" s="12">
        <v>248300543</v>
      </c>
      <c r="B66" s="2" t="s">
        <v>13</v>
      </c>
      <c r="C66" s="2" t="s">
        <v>69</v>
      </c>
      <c r="D66" s="5" t="s">
        <v>73</v>
      </c>
      <c r="E66" s="16">
        <v>53.018101727579328</v>
      </c>
      <c r="F66" s="16">
        <v>22.885263954848924</v>
      </c>
      <c r="G66" s="16">
        <v>14.247367334296923</v>
      </c>
      <c r="H66" s="16">
        <v>9.8492669832748287</v>
      </c>
    </row>
    <row r="67" spans="1:9" x14ac:dyDescent="0.4">
      <c r="A67" s="12">
        <v>200039865</v>
      </c>
      <c r="B67" s="2" t="s">
        <v>39</v>
      </c>
      <c r="C67" s="2" t="s">
        <v>69</v>
      </c>
      <c r="D67" s="5" t="s">
        <v>73</v>
      </c>
      <c r="E67" s="16">
        <v>3.3047681828169631</v>
      </c>
      <c r="F67" s="16">
        <v>14.080421885299934</v>
      </c>
      <c r="G67" s="16">
        <v>70.841573280597672</v>
      </c>
      <c r="H67" s="16">
        <v>11.773236651285432</v>
      </c>
    </row>
    <row r="68" spans="1:9" x14ac:dyDescent="0.4">
      <c r="A68" s="12">
        <v>243400017</v>
      </c>
      <c r="B68" s="2" t="s">
        <v>10</v>
      </c>
      <c r="C68" s="2" t="s">
        <v>69</v>
      </c>
      <c r="D68" s="5" t="s">
        <v>73</v>
      </c>
      <c r="E68" s="16">
        <v>81.291878465804075</v>
      </c>
      <c r="F68" s="16">
        <v>7.3749422365988915</v>
      </c>
      <c r="G68" s="16">
        <v>6.8348544362292056</v>
      </c>
      <c r="H68" s="16">
        <v>4.4983248613678377</v>
      </c>
    </row>
    <row r="69" spans="1:9" x14ac:dyDescent="0.4">
      <c r="A69" s="12">
        <v>244400404</v>
      </c>
      <c r="B69" s="2" t="s">
        <v>6</v>
      </c>
      <c r="C69" s="2" t="s">
        <v>69</v>
      </c>
      <c r="D69" s="5" t="s">
        <v>73</v>
      </c>
      <c r="E69" s="16">
        <v>57.081609502202056</v>
      </c>
      <c r="F69" s="16">
        <v>11.610836780995596</v>
      </c>
      <c r="G69" s="16">
        <v>22.619444815160815</v>
      </c>
      <c r="H69" s="16">
        <v>8.6881089016415327</v>
      </c>
    </row>
    <row r="70" spans="1:9" x14ac:dyDescent="0.4">
      <c r="A70" s="12">
        <v>244500468</v>
      </c>
      <c r="B70" s="2" t="s">
        <v>25</v>
      </c>
      <c r="C70" s="2" t="s">
        <v>69</v>
      </c>
      <c r="D70" s="5" t="s">
        <v>73</v>
      </c>
      <c r="E70" s="16">
        <v>70.347036278679056</v>
      </c>
      <c r="F70" s="16">
        <v>14.821231690029926</v>
      </c>
      <c r="G70" s="16">
        <v>7.5129941723105995</v>
      </c>
      <c r="H70" s="16">
        <v>7.318737858980418</v>
      </c>
    </row>
    <row r="71" spans="1:9" x14ac:dyDescent="0.4">
      <c r="A71" s="12">
        <v>243500139</v>
      </c>
      <c r="B71" s="2" t="s">
        <v>12</v>
      </c>
      <c r="C71" s="2" t="s">
        <v>69</v>
      </c>
      <c r="D71" s="5" t="s">
        <v>73</v>
      </c>
      <c r="E71" s="16">
        <v>69.904384503384819</v>
      </c>
      <c r="F71" s="16">
        <v>7.8683898470452265</v>
      </c>
      <c r="G71" s="16">
        <v>17.811200672460636</v>
      </c>
      <c r="H71" s="16">
        <v>4.4160249771093198</v>
      </c>
    </row>
    <row r="72" spans="1:9" x14ac:dyDescent="0.4">
      <c r="A72" s="12">
        <v>244200770</v>
      </c>
      <c r="B72" s="2" t="s">
        <v>15</v>
      </c>
      <c r="C72" s="2" t="s">
        <v>69</v>
      </c>
      <c r="D72" s="5" t="s">
        <v>73</v>
      </c>
      <c r="E72" s="16">
        <v>60.003029499753858</v>
      </c>
      <c r="F72" s="16">
        <v>14.344681334494641</v>
      </c>
      <c r="G72" s="16">
        <v>17.680917938425416</v>
      </c>
      <c r="H72" s="16">
        <v>7.9713712273260882</v>
      </c>
    </row>
    <row r="73" spans="1:9" x14ac:dyDescent="0.4">
      <c r="A73" s="12">
        <v>243100518</v>
      </c>
      <c r="B73" s="2" t="s">
        <v>5</v>
      </c>
      <c r="C73" s="2" t="s">
        <v>69</v>
      </c>
      <c r="D73" s="5" t="s">
        <v>73</v>
      </c>
      <c r="E73" s="16">
        <v>64.884417769699368</v>
      </c>
      <c r="F73" s="16">
        <v>8.9469374533216968</v>
      </c>
      <c r="G73" s="16">
        <v>17.587035354035255</v>
      </c>
      <c r="H73" s="16">
        <v>8.5816094229436803</v>
      </c>
    </row>
    <row r="74" spans="1:9" x14ac:dyDescent="0.4">
      <c r="A74" s="12">
        <v>243700754</v>
      </c>
      <c r="B74" s="2" t="s">
        <v>23</v>
      </c>
      <c r="C74" s="2" t="s">
        <v>69</v>
      </c>
      <c r="D74" s="5" t="s">
        <v>73</v>
      </c>
      <c r="E74" s="16">
        <v>75.723946031643322</v>
      </c>
      <c r="F74" s="16">
        <v>11.951984987219724</v>
      </c>
      <c r="G74" s="16">
        <v>4.6785517843854141</v>
      </c>
      <c r="H74" s="16">
        <v>7.6455171967515447</v>
      </c>
    </row>
    <row r="77" spans="1:9" x14ac:dyDescent="0.4">
      <c r="D77" s="19"/>
      <c r="E77" s="16"/>
      <c r="F77" s="16"/>
      <c r="G77" s="16"/>
      <c r="H77" s="16"/>
      <c r="I77" s="18"/>
    </row>
    <row r="78" spans="1:9" x14ac:dyDescent="0.4">
      <c r="D78" s="19"/>
      <c r="E78" s="16"/>
      <c r="F78" s="16"/>
      <c r="G78" s="16"/>
      <c r="H78" s="16"/>
    </row>
  </sheetData>
  <autoFilter ref="B5:H5" xr:uid="{00000000-0009-0000-0000-000004000000}">
    <sortState xmlns:xlrd2="http://schemas.microsoft.com/office/spreadsheetml/2017/richdata2" ref="B6:H74">
      <sortCondition ref="B5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6"/>
  <sheetViews>
    <sheetView workbookViewId="0">
      <selection activeCell="H19" sqref="H19"/>
    </sheetView>
  </sheetViews>
  <sheetFormatPr baseColWidth="10" defaultRowHeight="14.6" x14ac:dyDescent="0.4"/>
  <cols>
    <col min="1" max="1" width="11.53515625" style="44"/>
    <col min="2" max="2" width="23.23046875" style="44" customWidth="1"/>
    <col min="3" max="4" width="11.53515625" style="44"/>
    <col min="5" max="5" width="11.07421875" style="44"/>
  </cols>
  <sheetData>
    <row r="1" spans="1:5" x14ac:dyDescent="0.4">
      <c r="A1" s="56" t="s">
        <v>212</v>
      </c>
    </row>
    <row r="2" spans="1:5" x14ac:dyDescent="0.4">
      <c r="A2" s="57" t="s">
        <v>82</v>
      </c>
    </row>
    <row r="3" spans="1:5" x14ac:dyDescent="0.4">
      <c r="A3" s="57" t="s">
        <v>213</v>
      </c>
    </row>
    <row r="5" spans="1:5" x14ac:dyDescent="0.4">
      <c r="A5" s="39" t="s">
        <v>123</v>
      </c>
      <c r="B5" s="40" t="s">
        <v>76</v>
      </c>
      <c r="C5" s="41" t="s">
        <v>210</v>
      </c>
      <c r="D5" s="41" t="s">
        <v>211</v>
      </c>
      <c r="E5" s="41" t="s">
        <v>214</v>
      </c>
    </row>
    <row r="6" spans="1:5" x14ac:dyDescent="0.4">
      <c r="A6" s="44" t="s">
        <v>138</v>
      </c>
      <c r="B6" s="12" t="s">
        <v>4</v>
      </c>
      <c r="C6" s="12" t="s">
        <v>69</v>
      </c>
      <c r="D6" s="2" t="s">
        <v>73</v>
      </c>
      <c r="E6" s="38">
        <v>25.442585019371499</v>
      </c>
    </row>
    <row r="7" spans="1:5" x14ac:dyDescent="0.4">
      <c r="A7" s="44" t="s">
        <v>139</v>
      </c>
      <c r="B7" s="12" t="s">
        <v>42</v>
      </c>
      <c r="C7" s="12" t="s">
        <v>69</v>
      </c>
      <c r="D7" s="2" t="s">
        <v>73</v>
      </c>
      <c r="E7" s="38">
        <v>23.975878561031401</v>
      </c>
    </row>
    <row r="8" spans="1:5" x14ac:dyDescent="0.4">
      <c r="A8" s="44" t="s">
        <v>140</v>
      </c>
      <c r="B8" s="12" t="s">
        <v>63</v>
      </c>
      <c r="C8" s="12" t="s">
        <v>72</v>
      </c>
      <c r="D8" s="12" t="s">
        <v>75</v>
      </c>
      <c r="E8" s="58">
        <v>54.331797235023039</v>
      </c>
    </row>
    <row r="9" spans="1:5" x14ac:dyDescent="0.4">
      <c r="A9" s="44" t="s">
        <v>141</v>
      </c>
      <c r="B9" s="12" t="s">
        <v>58</v>
      </c>
      <c r="C9" s="12" t="s">
        <v>72</v>
      </c>
      <c r="D9" s="2" t="s">
        <v>74</v>
      </c>
      <c r="E9" s="38">
        <v>22.645451623272258</v>
      </c>
    </row>
    <row r="10" spans="1:5" x14ac:dyDescent="0.4">
      <c r="A10" s="44" t="s">
        <v>142</v>
      </c>
      <c r="B10" s="12" t="s">
        <v>65</v>
      </c>
      <c r="C10" s="12" t="s">
        <v>72</v>
      </c>
      <c r="D10" s="12" t="s">
        <v>75</v>
      </c>
      <c r="E10" s="58">
        <v>33.104575163398692</v>
      </c>
    </row>
    <row r="11" spans="1:5" x14ac:dyDescent="0.4">
      <c r="A11" s="44" t="s">
        <v>143</v>
      </c>
      <c r="B11" s="12" t="s">
        <v>62</v>
      </c>
      <c r="C11" s="12" t="s">
        <v>72</v>
      </c>
      <c r="D11" s="12" t="s">
        <v>75</v>
      </c>
      <c r="E11" s="58">
        <v>32.225966939496068</v>
      </c>
    </row>
    <row r="12" spans="1:5" x14ac:dyDescent="0.4">
      <c r="A12" s="44" t="s">
        <v>144</v>
      </c>
      <c r="B12" s="12" t="s">
        <v>57</v>
      </c>
      <c r="C12" s="12" t="s">
        <v>72</v>
      </c>
      <c r="D12" s="2" t="s">
        <v>74</v>
      </c>
      <c r="E12" s="38">
        <v>76.370170709793356</v>
      </c>
    </row>
    <row r="13" spans="1:5" x14ac:dyDescent="0.4">
      <c r="A13" s="44" t="s">
        <v>145</v>
      </c>
      <c r="B13" s="12" t="s">
        <v>50</v>
      </c>
      <c r="C13" s="12" t="s">
        <v>72</v>
      </c>
      <c r="D13" s="2" t="s">
        <v>74</v>
      </c>
      <c r="E13" s="38">
        <v>87.818955042527335</v>
      </c>
    </row>
    <row r="14" spans="1:5" x14ac:dyDescent="0.4">
      <c r="A14" s="44" t="s">
        <v>146</v>
      </c>
      <c r="B14" s="12" t="s">
        <v>19</v>
      </c>
      <c r="C14" s="12" t="s">
        <v>72</v>
      </c>
      <c r="D14" s="2" t="s">
        <v>74</v>
      </c>
      <c r="E14" s="38">
        <v>51.4483721394027</v>
      </c>
    </row>
    <row r="15" spans="1:5" x14ac:dyDescent="0.4">
      <c r="A15" s="44" t="s">
        <v>147</v>
      </c>
      <c r="B15" s="12" t="s">
        <v>26</v>
      </c>
      <c r="C15" s="12" t="s">
        <v>72</v>
      </c>
      <c r="D15" s="2" t="s">
        <v>74</v>
      </c>
      <c r="E15" s="38">
        <v>78.325618836788095</v>
      </c>
    </row>
    <row r="16" spans="1:5" x14ac:dyDescent="0.4">
      <c r="A16" s="44" t="s">
        <v>148</v>
      </c>
      <c r="B16" s="12" t="s">
        <v>45</v>
      </c>
      <c r="C16" s="12" t="s">
        <v>72</v>
      </c>
      <c r="D16" s="2" t="s">
        <v>74</v>
      </c>
      <c r="E16" s="38">
        <v>52.542110956575492</v>
      </c>
    </row>
    <row r="17" spans="1:8" x14ac:dyDescent="0.4">
      <c r="A17" s="44" t="s">
        <v>149</v>
      </c>
      <c r="B17" s="12" t="s">
        <v>64</v>
      </c>
      <c r="C17" s="12" t="s">
        <v>72</v>
      </c>
      <c r="D17" s="12" t="s">
        <v>75</v>
      </c>
      <c r="E17" s="58">
        <v>40.991620111731841</v>
      </c>
    </row>
    <row r="18" spans="1:8" x14ac:dyDescent="0.4">
      <c r="A18" s="44" t="s">
        <v>150</v>
      </c>
      <c r="B18" s="12" t="s">
        <v>60</v>
      </c>
      <c r="C18" s="12" t="s">
        <v>72</v>
      </c>
      <c r="D18" s="12" t="s">
        <v>75</v>
      </c>
      <c r="E18" s="58">
        <v>22.453608247422679</v>
      </c>
    </row>
    <row r="19" spans="1:8" x14ac:dyDescent="0.4">
      <c r="A19" s="44" t="s">
        <v>151</v>
      </c>
      <c r="B19" s="12" t="s">
        <v>35</v>
      </c>
      <c r="C19" s="12" t="s">
        <v>72</v>
      </c>
      <c r="D19" s="2" t="s">
        <v>74</v>
      </c>
      <c r="E19" s="38">
        <v>84.456928838951313</v>
      </c>
    </row>
    <row r="20" spans="1:8" x14ac:dyDescent="0.4">
      <c r="A20" s="44" t="s">
        <v>152</v>
      </c>
      <c r="B20" s="12" t="s">
        <v>68</v>
      </c>
      <c r="C20" s="12" t="s">
        <v>72</v>
      </c>
      <c r="D20" s="12" t="s">
        <v>75</v>
      </c>
      <c r="E20" s="58">
        <v>55.586592178770957</v>
      </c>
    </row>
    <row r="21" spans="1:8" x14ac:dyDescent="0.4">
      <c r="A21" s="44" t="s">
        <v>153</v>
      </c>
      <c r="B21" s="12" t="s">
        <v>32</v>
      </c>
      <c r="C21" s="12" t="s">
        <v>72</v>
      </c>
      <c r="D21" s="2" t="s">
        <v>74</v>
      </c>
      <c r="E21" s="38">
        <v>45.918550412630069</v>
      </c>
    </row>
    <row r="22" spans="1:8" x14ac:dyDescent="0.4">
      <c r="A22" s="44" t="s">
        <v>154</v>
      </c>
      <c r="B22" s="12" t="s">
        <v>37</v>
      </c>
      <c r="C22" s="12" t="s">
        <v>72</v>
      </c>
      <c r="D22" s="2" t="s">
        <v>74</v>
      </c>
      <c r="E22" s="38">
        <v>73.882396586904093</v>
      </c>
    </row>
    <row r="23" spans="1:8" x14ac:dyDescent="0.4">
      <c r="A23" s="44" t="s">
        <v>155</v>
      </c>
      <c r="B23" s="12" t="s">
        <v>59</v>
      </c>
      <c r="C23" s="12" t="s">
        <v>72</v>
      </c>
      <c r="D23" s="12" t="s">
        <v>75</v>
      </c>
      <c r="E23" s="58">
        <v>52.696743554952505</v>
      </c>
    </row>
    <row r="24" spans="1:8" x14ac:dyDescent="0.4">
      <c r="A24" s="44" t="s">
        <v>156</v>
      </c>
      <c r="B24" s="12" t="s">
        <v>56</v>
      </c>
      <c r="C24" s="12" t="s">
        <v>72</v>
      </c>
      <c r="D24" s="2" t="s">
        <v>74</v>
      </c>
      <c r="E24" s="38">
        <v>55.772846934937945</v>
      </c>
    </row>
    <row r="25" spans="1:8" x14ac:dyDescent="0.4">
      <c r="A25" s="44" t="s">
        <v>157</v>
      </c>
      <c r="B25" s="12" t="s">
        <v>49</v>
      </c>
      <c r="C25" s="12" t="s">
        <v>72</v>
      </c>
      <c r="D25" s="2" t="s">
        <v>74</v>
      </c>
      <c r="E25" s="38">
        <v>42.267726161369197</v>
      </c>
    </row>
    <row r="26" spans="1:8" x14ac:dyDescent="0.4">
      <c r="A26" s="44" t="s">
        <v>158</v>
      </c>
      <c r="B26" s="12" t="s">
        <v>52</v>
      </c>
      <c r="C26" s="12" t="s">
        <v>72</v>
      </c>
      <c r="D26" s="2" t="s">
        <v>74</v>
      </c>
      <c r="E26" s="38">
        <v>46.291849131233228</v>
      </c>
    </row>
    <row r="27" spans="1:8" x14ac:dyDescent="0.4">
      <c r="A27" s="44" t="s">
        <v>159</v>
      </c>
      <c r="B27" s="12" t="s">
        <v>51</v>
      </c>
      <c r="C27" s="12" t="s">
        <v>72</v>
      </c>
      <c r="D27" s="2" t="s">
        <v>74</v>
      </c>
      <c r="E27" s="38">
        <v>19.133680967053802</v>
      </c>
    </row>
    <row r="28" spans="1:8" x14ac:dyDescent="0.4">
      <c r="A28" s="44" t="s">
        <v>160</v>
      </c>
      <c r="B28" s="12" t="s">
        <v>20</v>
      </c>
      <c r="C28" s="12" t="s">
        <v>72</v>
      </c>
      <c r="D28" s="2" t="s">
        <v>74</v>
      </c>
      <c r="E28" s="38">
        <v>54.915930464519803</v>
      </c>
    </row>
    <row r="29" spans="1:8" x14ac:dyDescent="0.4">
      <c r="A29" s="44" t="s">
        <v>161</v>
      </c>
      <c r="B29" s="12" t="s">
        <v>17</v>
      </c>
      <c r="C29" s="12" t="s">
        <v>72</v>
      </c>
      <c r="D29" s="2" t="s">
        <v>74</v>
      </c>
      <c r="E29" s="38">
        <v>70.109099925613677</v>
      </c>
      <c r="H29" t="s">
        <v>208</v>
      </c>
    </row>
    <row r="30" spans="1:8" x14ac:dyDescent="0.4">
      <c r="A30" s="44" t="s">
        <v>162</v>
      </c>
      <c r="B30" s="12" t="s">
        <v>36</v>
      </c>
      <c r="C30" s="12" t="s">
        <v>72</v>
      </c>
      <c r="D30" s="2" t="s">
        <v>74</v>
      </c>
      <c r="E30" s="38">
        <v>51.226333907056798</v>
      </c>
    </row>
    <row r="31" spans="1:8" x14ac:dyDescent="0.4">
      <c r="A31" s="44" t="s">
        <v>163</v>
      </c>
      <c r="B31" s="12" t="s">
        <v>46</v>
      </c>
      <c r="C31" s="12" t="s">
        <v>72</v>
      </c>
      <c r="D31" s="2" t="s">
        <v>74</v>
      </c>
      <c r="E31" s="38">
        <v>51.342749154565347</v>
      </c>
    </row>
    <row r="32" spans="1:8" x14ac:dyDescent="0.4">
      <c r="A32" s="44" t="s">
        <v>164</v>
      </c>
      <c r="B32" s="12" t="s">
        <v>66</v>
      </c>
      <c r="C32" s="12" t="s">
        <v>72</v>
      </c>
      <c r="D32" s="12" t="s">
        <v>75</v>
      </c>
      <c r="E32" s="58">
        <v>27.692307692307693</v>
      </c>
    </row>
    <row r="33" spans="1:5" x14ac:dyDescent="0.4">
      <c r="A33" s="44" t="s">
        <v>165</v>
      </c>
      <c r="B33" s="12" t="s">
        <v>43</v>
      </c>
      <c r="C33" s="12" t="s">
        <v>72</v>
      </c>
      <c r="D33" s="2" t="s">
        <v>74</v>
      </c>
      <c r="E33" s="38">
        <v>23.639212480414198</v>
      </c>
    </row>
    <row r="34" spans="1:5" x14ac:dyDescent="0.4">
      <c r="A34" s="44" t="s">
        <v>166</v>
      </c>
      <c r="B34" s="12" t="s">
        <v>47</v>
      </c>
      <c r="C34" s="12" t="s">
        <v>72</v>
      </c>
      <c r="D34" s="2" t="s">
        <v>74</v>
      </c>
      <c r="E34" s="38">
        <v>43.818544366899303</v>
      </c>
    </row>
    <row r="35" spans="1:5" x14ac:dyDescent="0.4">
      <c r="A35" s="44" t="s">
        <v>167</v>
      </c>
      <c r="B35" s="12" t="s">
        <v>27</v>
      </c>
      <c r="C35" s="12" t="s">
        <v>72</v>
      </c>
      <c r="D35" s="2" t="s">
        <v>74</v>
      </c>
      <c r="E35" s="38">
        <v>58.890546588905465</v>
      </c>
    </row>
    <row r="36" spans="1:5" x14ac:dyDescent="0.4">
      <c r="A36" s="44" t="s">
        <v>168</v>
      </c>
      <c r="B36" s="12" t="s">
        <v>38</v>
      </c>
      <c r="C36" s="12" t="s">
        <v>72</v>
      </c>
      <c r="D36" s="2" t="s">
        <v>74</v>
      </c>
      <c r="E36" s="38">
        <v>72.881801454481732</v>
      </c>
    </row>
    <row r="37" spans="1:5" x14ac:dyDescent="0.4">
      <c r="A37" s="44" t="s">
        <v>169</v>
      </c>
      <c r="B37" s="12" t="s">
        <v>55</v>
      </c>
      <c r="C37" s="12" t="s">
        <v>72</v>
      </c>
      <c r="D37" s="2" t="s">
        <v>74</v>
      </c>
      <c r="E37" s="38">
        <v>89.002862595419856</v>
      </c>
    </row>
    <row r="38" spans="1:5" x14ac:dyDescent="0.4">
      <c r="A38" s="44" t="s">
        <v>170</v>
      </c>
      <c r="B38" s="12" t="s">
        <v>67</v>
      </c>
      <c r="C38" s="12" t="s">
        <v>72</v>
      </c>
      <c r="D38" s="12" t="s">
        <v>75</v>
      </c>
      <c r="E38" s="58">
        <v>51.619870410367177</v>
      </c>
    </row>
    <row r="39" spans="1:5" x14ac:dyDescent="0.4">
      <c r="A39" s="44" t="s">
        <v>171</v>
      </c>
      <c r="B39" s="12" t="s">
        <v>16</v>
      </c>
      <c r="C39" s="12" t="s">
        <v>72</v>
      </c>
      <c r="D39" s="2" t="s">
        <v>74</v>
      </c>
      <c r="E39" s="38">
        <v>88.815604827392647</v>
      </c>
    </row>
    <row r="40" spans="1:5" x14ac:dyDescent="0.4">
      <c r="A40" s="44" t="s">
        <v>172</v>
      </c>
      <c r="B40" s="12" t="s">
        <v>18</v>
      </c>
      <c r="C40" s="12" t="s">
        <v>72</v>
      </c>
      <c r="D40" s="2" t="s">
        <v>74</v>
      </c>
      <c r="E40" s="38">
        <v>79.806876753441642</v>
      </c>
    </row>
    <row r="41" spans="1:5" x14ac:dyDescent="0.4">
      <c r="A41" s="44" t="s">
        <v>173</v>
      </c>
      <c r="B41" s="12" t="s">
        <v>61</v>
      </c>
      <c r="C41" s="12" t="s">
        <v>72</v>
      </c>
      <c r="D41" s="12" t="s">
        <v>75</v>
      </c>
      <c r="E41" s="58">
        <v>43.786531130876746</v>
      </c>
    </row>
    <row r="42" spans="1:5" x14ac:dyDescent="0.4">
      <c r="A42" s="44" t="s">
        <v>174</v>
      </c>
      <c r="B42" s="12" t="s">
        <v>41</v>
      </c>
      <c r="C42" s="12" t="s">
        <v>72</v>
      </c>
      <c r="D42" s="2" t="s">
        <v>74</v>
      </c>
      <c r="E42" s="38">
        <v>83.973007169970487</v>
      </c>
    </row>
    <row r="43" spans="1:5" x14ac:dyDescent="0.4">
      <c r="A43" s="44" t="s">
        <v>175</v>
      </c>
      <c r="B43" s="12" t="s">
        <v>28</v>
      </c>
      <c r="C43" s="12" t="s">
        <v>72</v>
      </c>
      <c r="D43" s="2" t="s">
        <v>74</v>
      </c>
      <c r="E43" s="38">
        <v>88.832487309644677</v>
      </c>
    </row>
    <row r="44" spans="1:5" x14ac:dyDescent="0.4">
      <c r="A44" s="44" t="s">
        <v>176</v>
      </c>
      <c r="B44" s="12" t="s">
        <v>40</v>
      </c>
      <c r="C44" s="12" t="s">
        <v>72</v>
      </c>
      <c r="D44" s="2" t="s">
        <v>74</v>
      </c>
      <c r="E44" s="38">
        <v>49.073044123099741</v>
      </c>
    </row>
    <row r="45" spans="1:5" x14ac:dyDescent="0.4">
      <c r="A45" s="44" t="s">
        <v>177</v>
      </c>
      <c r="B45" s="12" t="s">
        <v>53</v>
      </c>
      <c r="C45" s="12" t="s">
        <v>72</v>
      </c>
      <c r="D45" s="2" t="s">
        <v>74</v>
      </c>
      <c r="E45" s="38">
        <v>46.401718582169707</v>
      </c>
    </row>
    <row r="46" spans="1:5" x14ac:dyDescent="0.4">
      <c r="A46" s="44" t="s">
        <v>178</v>
      </c>
      <c r="B46" s="12" t="s">
        <v>31</v>
      </c>
      <c r="C46" s="12" t="s">
        <v>72</v>
      </c>
      <c r="D46" s="2" t="s">
        <v>74</v>
      </c>
      <c r="E46" s="38">
        <v>57.476011174541476</v>
      </c>
    </row>
    <row r="47" spans="1:5" x14ac:dyDescent="0.4">
      <c r="A47" s="44" t="s">
        <v>179</v>
      </c>
      <c r="B47" s="12" t="s">
        <v>24</v>
      </c>
      <c r="C47" s="12" t="s">
        <v>69</v>
      </c>
      <c r="D47" s="2" t="s">
        <v>73</v>
      </c>
      <c r="E47" s="38">
        <v>20.554722638680659</v>
      </c>
    </row>
    <row r="48" spans="1:5" x14ac:dyDescent="0.4">
      <c r="A48" s="44" t="s">
        <v>180</v>
      </c>
      <c r="B48" s="12" t="s">
        <v>22</v>
      </c>
      <c r="C48" s="12" t="s">
        <v>71</v>
      </c>
      <c r="D48" s="2" t="s">
        <v>74</v>
      </c>
      <c r="E48" s="38">
        <v>22.092336757586491</v>
      </c>
    </row>
    <row r="49" spans="1:5" x14ac:dyDescent="0.4">
      <c r="A49" s="44" t="s">
        <v>181</v>
      </c>
      <c r="B49" s="12" t="s">
        <v>30</v>
      </c>
      <c r="C49" s="12" t="s">
        <v>71</v>
      </c>
      <c r="D49" s="2" t="s">
        <v>74</v>
      </c>
      <c r="E49" s="38">
        <v>22.985388047948202</v>
      </c>
    </row>
    <row r="50" spans="1:5" x14ac:dyDescent="0.4">
      <c r="A50" s="44" t="s">
        <v>182</v>
      </c>
      <c r="B50" s="12" t="s">
        <v>48</v>
      </c>
      <c r="C50" s="12" t="s">
        <v>71</v>
      </c>
      <c r="D50" s="2" t="s">
        <v>74</v>
      </c>
      <c r="E50" s="38">
        <v>71.641490433031223</v>
      </c>
    </row>
    <row r="51" spans="1:5" x14ac:dyDescent="0.4">
      <c r="A51" s="44" t="s">
        <v>183</v>
      </c>
      <c r="B51" s="12" t="s">
        <v>54</v>
      </c>
      <c r="C51" s="12" t="s">
        <v>71</v>
      </c>
      <c r="D51" s="2" t="s">
        <v>74</v>
      </c>
      <c r="E51" s="38">
        <v>14.62671905697446</v>
      </c>
    </row>
    <row r="52" spans="1:5" x14ac:dyDescent="0.4">
      <c r="A52" s="44" t="s">
        <v>184</v>
      </c>
      <c r="B52" s="12" t="s">
        <v>21</v>
      </c>
      <c r="C52" s="12" t="s">
        <v>71</v>
      </c>
      <c r="D52" s="2" t="s">
        <v>74</v>
      </c>
      <c r="E52" s="38">
        <v>26.041575300412244</v>
      </c>
    </row>
    <row r="53" spans="1:5" x14ac:dyDescent="0.4">
      <c r="A53" s="44" t="s">
        <v>185</v>
      </c>
      <c r="B53" s="12" t="s">
        <v>14</v>
      </c>
      <c r="C53" s="12" t="s">
        <v>71</v>
      </c>
      <c r="D53" s="2" t="s">
        <v>74</v>
      </c>
      <c r="E53" s="38">
        <v>85.226748654880851</v>
      </c>
    </row>
    <row r="54" spans="1:5" x14ac:dyDescent="0.4">
      <c r="A54" s="44" t="s">
        <v>186</v>
      </c>
      <c r="B54" s="12" t="s">
        <v>44</v>
      </c>
      <c r="C54" s="12" t="s">
        <v>71</v>
      </c>
      <c r="D54" s="2" t="s">
        <v>74</v>
      </c>
      <c r="E54" s="38">
        <v>38.783841856467554</v>
      </c>
    </row>
    <row r="55" spans="1:5" x14ac:dyDescent="0.4">
      <c r="A55" s="44" t="s">
        <v>187</v>
      </c>
      <c r="B55" s="12" t="s">
        <v>29</v>
      </c>
      <c r="C55" s="12" t="s">
        <v>71</v>
      </c>
      <c r="D55" s="2" t="s">
        <v>74</v>
      </c>
      <c r="E55" s="38">
        <v>54.34610303830911</v>
      </c>
    </row>
    <row r="56" spans="1:5" x14ac:dyDescent="0.4">
      <c r="A56" s="44" t="s">
        <v>188</v>
      </c>
      <c r="B56" s="12" t="s">
        <v>34</v>
      </c>
      <c r="C56" s="12" t="s">
        <v>69</v>
      </c>
      <c r="D56" s="2" t="s">
        <v>73</v>
      </c>
      <c r="E56" s="38">
        <v>20.803186732785953</v>
      </c>
    </row>
    <row r="57" spans="1:5" x14ac:dyDescent="0.4">
      <c r="A57" s="44" t="s">
        <v>189</v>
      </c>
      <c r="B57" s="12" t="s">
        <v>9</v>
      </c>
      <c r="C57" s="12" t="s">
        <v>69</v>
      </c>
      <c r="D57" s="2" t="s">
        <v>73</v>
      </c>
      <c r="E57" s="38">
        <v>27.44417211328976</v>
      </c>
    </row>
    <row r="58" spans="1:5" x14ac:dyDescent="0.4">
      <c r="A58" s="44" t="s">
        <v>190</v>
      </c>
      <c r="B58" s="12" t="s">
        <v>11</v>
      </c>
      <c r="C58" s="12" t="s">
        <v>69</v>
      </c>
      <c r="D58" s="2" t="s">
        <v>73</v>
      </c>
      <c r="E58" s="38">
        <v>24.408901251738527</v>
      </c>
    </row>
    <row r="59" spans="1:5" x14ac:dyDescent="0.4">
      <c r="A59" s="44" t="s">
        <v>191</v>
      </c>
      <c r="B59" s="12" t="s">
        <v>1</v>
      </c>
      <c r="C59" s="12" t="s">
        <v>69</v>
      </c>
      <c r="D59" s="2" t="s">
        <v>73</v>
      </c>
      <c r="E59" s="38">
        <v>52.17365768855791</v>
      </c>
    </row>
    <row r="60" spans="1:5" x14ac:dyDescent="0.4">
      <c r="A60" s="44" t="s">
        <v>192</v>
      </c>
      <c r="B60" s="12" t="s">
        <v>2</v>
      </c>
      <c r="C60" s="12" t="s">
        <v>70</v>
      </c>
      <c r="D60" s="2" t="s">
        <v>73</v>
      </c>
      <c r="E60" s="38">
        <v>31.051300265077359</v>
      </c>
    </row>
    <row r="61" spans="1:5" x14ac:dyDescent="0.4">
      <c r="A61" s="44" t="s">
        <v>193</v>
      </c>
      <c r="B61" s="12" t="s">
        <v>33</v>
      </c>
      <c r="C61" s="12" t="s">
        <v>69</v>
      </c>
      <c r="D61" s="2" t="s">
        <v>73</v>
      </c>
      <c r="E61" s="38">
        <v>18.705950317735411</v>
      </c>
    </row>
    <row r="62" spans="1:5" x14ac:dyDescent="0.4">
      <c r="A62" s="44" t="s">
        <v>194</v>
      </c>
      <c r="B62" s="12" t="s">
        <v>0</v>
      </c>
      <c r="C62" s="12" t="s">
        <v>69</v>
      </c>
      <c r="D62" s="2" t="s">
        <v>73</v>
      </c>
      <c r="E62" s="38">
        <v>53.349753480404516</v>
      </c>
    </row>
    <row r="63" spans="1:5" x14ac:dyDescent="0.4">
      <c r="A63" s="44" t="s">
        <v>195</v>
      </c>
      <c r="B63" s="12" t="s">
        <v>3</v>
      </c>
      <c r="C63" s="12" t="s">
        <v>69</v>
      </c>
      <c r="D63" s="2" t="s">
        <v>73</v>
      </c>
      <c r="E63" s="38">
        <v>38.018212036798616</v>
      </c>
    </row>
    <row r="64" spans="1:5" x14ac:dyDescent="0.4">
      <c r="A64" s="44" t="s">
        <v>196</v>
      </c>
      <c r="B64" s="12" t="s">
        <v>7</v>
      </c>
      <c r="C64" s="12" t="s">
        <v>69</v>
      </c>
      <c r="D64" s="2" t="s">
        <v>73</v>
      </c>
      <c r="E64" s="38">
        <v>49.361317616133405</v>
      </c>
    </row>
    <row r="65" spans="1:5" x14ac:dyDescent="0.4">
      <c r="A65" s="44" t="s">
        <v>197</v>
      </c>
      <c r="B65" s="12" t="s">
        <v>8</v>
      </c>
      <c r="C65" s="12" t="s">
        <v>69</v>
      </c>
      <c r="D65" s="2" t="s">
        <v>73</v>
      </c>
      <c r="E65" s="38">
        <v>31.137966386032495</v>
      </c>
    </row>
    <row r="66" spans="1:5" x14ac:dyDescent="0.4">
      <c r="A66" s="44" t="s">
        <v>198</v>
      </c>
      <c r="B66" s="12" t="s">
        <v>13</v>
      </c>
      <c r="C66" s="12" t="s">
        <v>69</v>
      </c>
      <c r="D66" s="2" t="s">
        <v>73</v>
      </c>
      <c r="E66" s="38">
        <v>55.982050396962379</v>
      </c>
    </row>
    <row r="67" spans="1:5" x14ac:dyDescent="0.4">
      <c r="A67" s="44" t="s">
        <v>199</v>
      </c>
      <c r="B67" s="12" t="s">
        <v>39</v>
      </c>
      <c r="C67" s="12" t="s">
        <v>69</v>
      </c>
      <c r="D67" s="2" t="s">
        <v>73</v>
      </c>
      <c r="E67" s="38">
        <v>34.724689165186504</v>
      </c>
    </row>
    <row r="68" spans="1:5" x14ac:dyDescent="0.4">
      <c r="A68" s="44" t="s">
        <v>200</v>
      </c>
      <c r="B68" s="12" t="s">
        <v>10</v>
      </c>
      <c r="C68" s="12" t="s">
        <v>69</v>
      </c>
      <c r="D68" s="2" t="s">
        <v>73</v>
      </c>
      <c r="E68" s="38">
        <v>21.107193901858029</v>
      </c>
    </row>
    <row r="69" spans="1:5" x14ac:dyDescent="0.4">
      <c r="A69" s="44" t="s">
        <v>201</v>
      </c>
      <c r="B69" s="12" t="s">
        <v>6</v>
      </c>
      <c r="C69" s="12" t="s">
        <v>69</v>
      </c>
      <c r="D69" s="2" t="s">
        <v>73</v>
      </c>
      <c r="E69" s="38">
        <v>29.250035693161191</v>
      </c>
    </row>
    <row r="70" spans="1:5" x14ac:dyDescent="0.4">
      <c r="A70" s="44" t="s">
        <v>202</v>
      </c>
      <c r="B70" s="12" t="s">
        <v>25</v>
      </c>
      <c r="C70" s="12" t="s">
        <v>69</v>
      </c>
      <c r="D70" s="2" t="s">
        <v>73</v>
      </c>
      <c r="E70" s="38">
        <v>32.968613229961235</v>
      </c>
    </row>
    <row r="71" spans="1:5" x14ac:dyDescent="0.4">
      <c r="A71" s="44" t="s">
        <v>203</v>
      </c>
      <c r="B71" s="12" t="s">
        <v>12</v>
      </c>
      <c r="C71" s="12" t="s">
        <v>69</v>
      </c>
      <c r="D71" s="2" t="s">
        <v>73</v>
      </c>
      <c r="E71" s="38">
        <v>21.115611953870957</v>
      </c>
    </row>
    <row r="72" spans="1:5" x14ac:dyDescent="0.4">
      <c r="A72" s="44" t="s">
        <v>204</v>
      </c>
      <c r="B72" s="12" t="s">
        <v>15</v>
      </c>
      <c r="C72" s="12" t="s">
        <v>69</v>
      </c>
      <c r="D72" s="2" t="s">
        <v>73</v>
      </c>
      <c r="E72" s="38">
        <v>40.920121334681497</v>
      </c>
    </row>
    <row r="73" spans="1:5" x14ac:dyDescent="0.4">
      <c r="A73" s="44" t="s">
        <v>205</v>
      </c>
      <c r="B73" s="12" t="s">
        <v>5</v>
      </c>
      <c r="C73" s="12" t="s">
        <v>69</v>
      </c>
      <c r="D73" s="2" t="s">
        <v>73</v>
      </c>
      <c r="E73" s="38">
        <v>20.55446995603322</v>
      </c>
    </row>
    <row r="74" spans="1:5" x14ac:dyDescent="0.4">
      <c r="A74" s="44" t="s">
        <v>206</v>
      </c>
      <c r="B74" s="12" t="s">
        <v>23</v>
      </c>
      <c r="C74" s="12" t="s">
        <v>69</v>
      </c>
      <c r="D74" s="2" t="s">
        <v>73</v>
      </c>
      <c r="E74" s="38">
        <v>24.74531851037748</v>
      </c>
    </row>
    <row r="76" spans="1:5" x14ac:dyDescent="0.4">
      <c r="E76" s="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6"/>
  <sheetViews>
    <sheetView workbookViewId="0">
      <selection activeCell="I24" sqref="I24"/>
    </sheetView>
  </sheetViews>
  <sheetFormatPr baseColWidth="10" defaultRowHeight="14.6" x14ac:dyDescent="0.4"/>
  <cols>
    <col min="1" max="1" width="11.07421875" style="44"/>
    <col min="2" max="2" width="23.23046875" style="44" customWidth="1"/>
    <col min="3" max="5" width="11.07421875" style="44"/>
    <col min="6" max="6" width="11.53515625" style="47"/>
  </cols>
  <sheetData>
    <row r="1" spans="1:6" x14ac:dyDescent="0.4">
      <c r="A1" s="56" t="s">
        <v>219</v>
      </c>
    </row>
    <row r="2" spans="1:6" x14ac:dyDescent="0.4">
      <c r="A2" s="57" t="s">
        <v>82</v>
      </c>
    </row>
    <row r="3" spans="1:6" x14ac:dyDescent="0.4">
      <c r="A3" s="57" t="s">
        <v>213</v>
      </c>
    </row>
    <row r="5" spans="1:6" x14ac:dyDescent="0.4">
      <c r="A5" s="39" t="s">
        <v>123</v>
      </c>
      <c r="B5" s="40" t="s">
        <v>76</v>
      </c>
      <c r="C5" s="41" t="s">
        <v>210</v>
      </c>
      <c r="D5" s="41" t="s">
        <v>211</v>
      </c>
      <c r="E5" s="41" t="s">
        <v>215</v>
      </c>
      <c r="F5" s="41" t="s">
        <v>216</v>
      </c>
    </row>
    <row r="6" spans="1:6" x14ac:dyDescent="0.4">
      <c r="A6" s="44" t="s">
        <v>138</v>
      </c>
      <c r="B6" s="12" t="s">
        <v>4</v>
      </c>
      <c r="C6" s="12" t="s">
        <v>69</v>
      </c>
      <c r="D6" s="2" t="s">
        <v>73</v>
      </c>
      <c r="E6" s="38">
        <v>18.110068259385663</v>
      </c>
      <c r="F6" s="38">
        <v>56.875266638225256</v>
      </c>
    </row>
    <row r="7" spans="1:6" x14ac:dyDescent="0.4">
      <c r="A7" s="44" t="s">
        <v>139</v>
      </c>
      <c r="B7" s="12" t="s">
        <v>42</v>
      </c>
      <c r="C7" s="12" t="s">
        <v>69</v>
      </c>
      <c r="D7" s="2" t="s">
        <v>73</v>
      </c>
      <c r="E7" s="38">
        <v>15.21154442950243</v>
      </c>
      <c r="F7" s="38">
        <v>51.737871107892829</v>
      </c>
    </row>
    <row r="8" spans="1:6" x14ac:dyDescent="0.4">
      <c r="A8" s="44" t="s">
        <v>140</v>
      </c>
      <c r="B8" s="12" t="s">
        <v>63</v>
      </c>
      <c r="C8" s="12" t="s">
        <v>72</v>
      </c>
      <c r="D8" s="12" t="s">
        <v>75</v>
      </c>
      <c r="E8" s="38">
        <v>20.86357039187228</v>
      </c>
      <c r="F8" s="38">
        <v>30.188679245283019</v>
      </c>
    </row>
    <row r="9" spans="1:6" x14ac:dyDescent="0.4">
      <c r="A9" s="44" t="s">
        <v>141</v>
      </c>
      <c r="B9" s="12" t="s">
        <v>58</v>
      </c>
      <c r="C9" s="12" t="s">
        <v>72</v>
      </c>
      <c r="D9" s="2" t="s">
        <v>74</v>
      </c>
      <c r="E9" s="38">
        <v>17.762950509614374</v>
      </c>
      <c r="F9" s="38">
        <v>55.789639592308504</v>
      </c>
    </row>
    <row r="10" spans="1:6" x14ac:dyDescent="0.4">
      <c r="A10" s="44" t="s">
        <v>142</v>
      </c>
      <c r="B10" s="12" t="s">
        <v>65</v>
      </c>
      <c r="C10" s="12" t="s">
        <v>72</v>
      </c>
      <c r="D10" s="12" t="s">
        <v>75</v>
      </c>
      <c r="E10" s="38">
        <v>20.947176684881601</v>
      </c>
      <c r="F10" s="38">
        <v>39.647844565877357</v>
      </c>
    </row>
    <row r="11" spans="1:6" x14ac:dyDescent="0.4">
      <c r="A11" s="44" t="s">
        <v>143</v>
      </c>
      <c r="B11" s="12" t="s">
        <v>62</v>
      </c>
      <c r="C11" s="12" t="s">
        <v>72</v>
      </c>
      <c r="D11" s="12" t="s">
        <v>75</v>
      </c>
      <c r="E11" s="38">
        <v>28.125458009673167</v>
      </c>
      <c r="F11" s="38">
        <v>37.827934925985637</v>
      </c>
    </row>
    <row r="12" spans="1:6" x14ac:dyDescent="0.4">
      <c r="A12" s="44" t="s">
        <v>144</v>
      </c>
      <c r="B12" s="12" t="s">
        <v>57</v>
      </c>
      <c r="C12" s="12" t="s">
        <v>72</v>
      </c>
      <c r="D12" s="2" t="s">
        <v>74</v>
      </c>
      <c r="E12" s="38">
        <v>1.385528920167143</v>
      </c>
      <c r="F12" s="38">
        <v>36.661535078073456</v>
      </c>
    </row>
    <row r="13" spans="1:6" x14ac:dyDescent="0.4">
      <c r="A13" s="44" t="s">
        <v>145</v>
      </c>
      <c r="B13" s="12" t="s">
        <v>50</v>
      </c>
      <c r="C13" s="12" t="s">
        <v>72</v>
      </c>
      <c r="D13" s="2" t="s">
        <v>74</v>
      </c>
      <c r="E13" s="38">
        <v>1.1387995712754555</v>
      </c>
      <c r="F13" s="38">
        <v>27.398177920685956</v>
      </c>
    </row>
    <row r="14" spans="1:6" x14ac:dyDescent="0.4">
      <c r="A14" s="44" t="s">
        <v>146</v>
      </c>
      <c r="B14" s="12" t="s">
        <v>19</v>
      </c>
      <c r="C14" s="12" t="s">
        <v>72</v>
      </c>
      <c r="D14" s="2" t="s">
        <v>74</v>
      </c>
      <c r="E14" s="38">
        <v>10.615711252653929</v>
      </c>
      <c r="F14" s="38">
        <v>25.572068884170797</v>
      </c>
    </row>
    <row r="15" spans="1:6" x14ac:dyDescent="0.4">
      <c r="A15" s="44" t="s">
        <v>147</v>
      </c>
      <c r="B15" s="12" t="s">
        <v>26</v>
      </c>
      <c r="C15" s="12" t="s">
        <v>72</v>
      </c>
      <c r="D15" s="2" t="s">
        <v>74</v>
      </c>
      <c r="E15" s="38">
        <v>4.8155282264039121</v>
      </c>
      <c r="F15" s="38">
        <v>27.455919395465994</v>
      </c>
    </row>
    <row r="16" spans="1:6" x14ac:dyDescent="0.4">
      <c r="A16" s="44" t="s">
        <v>148</v>
      </c>
      <c r="B16" s="12" t="s">
        <v>45</v>
      </c>
      <c r="C16" s="12" t="s">
        <v>72</v>
      </c>
      <c r="D16" s="2" t="s">
        <v>74</v>
      </c>
      <c r="E16" s="38">
        <v>24.185940353012782</v>
      </c>
      <c r="F16" s="38">
        <v>33.817711503347539</v>
      </c>
    </row>
    <row r="17" spans="1:6" x14ac:dyDescent="0.4">
      <c r="A17" s="44" t="s">
        <v>149</v>
      </c>
      <c r="B17" s="12" t="s">
        <v>64</v>
      </c>
      <c r="C17" s="12" t="s">
        <v>72</v>
      </c>
      <c r="D17" s="12" t="s">
        <v>75</v>
      </c>
      <c r="E17" s="38">
        <v>17.938682322243967</v>
      </c>
      <c r="F17" s="38">
        <v>32.485322896281801</v>
      </c>
    </row>
    <row r="18" spans="1:6" x14ac:dyDescent="0.4">
      <c r="A18" s="44" t="s">
        <v>150</v>
      </c>
      <c r="B18" s="12" t="s">
        <v>60</v>
      </c>
      <c r="C18" s="12" t="s">
        <v>72</v>
      </c>
      <c r="D18" s="12" t="s">
        <v>75</v>
      </c>
      <c r="E18" s="38">
        <v>42.103718199608608</v>
      </c>
      <c r="F18" s="38">
        <v>30.557729941291583</v>
      </c>
    </row>
    <row r="19" spans="1:6" x14ac:dyDescent="0.4">
      <c r="A19" s="44" t="s">
        <v>151</v>
      </c>
      <c r="B19" s="12" t="s">
        <v>35</v>
      </c>
      <c r="C19" s="12" t="s">
        <v>72</v>
      </c>
      <c r="D19" s="2" t="s">
        <v>74</v>
      </c>
      <c r="E19" s="38">
        <v>2.7577360910694244</v>
      </c>
      <c r="F19" s="38">
        <v>41.045374378707713</v>
      </c>
    </row>
    <row r="20" spans="1:6" x14ac:dyDescent="0.4">
      <c r="A20" s="44" t="s">
        <v>152</v>
      </c>
      <c r="B20" s="12" t="s">
        <v>68</v>
      </c>
      <c r="C20" s="12" t="s">
        <v>72</v>
      </c>
      <c r="D20" s="12" t="s">
        <v>75</v>
      </c>
      <c r="E20" s="38">
        <v>17.585931254996005</v>
      </c>
      <c r="F20" s="38">
        <v>27.657873701039172</v>
      </c>
    </row>
    <row r="21" spans="1:6" x14ac:dyDescent="0.4">
      <c r="A21" s="44" t="s">
        <v>153</v>
      </c>
      <c r="B21" s="12" t="s">
        <v>32</v>
      </c>
      <c r="C21" s="12" t="s">
        <v>72</v>
      </c>
      <c r="D21" s="2" t="s">
        <v>74</v>
      </c>
      <c r="E21" s="38">
        <v>14.653317888465994</v>
      </c>
      <c r="F21" s="38">
        <v>43.132550057918252</v>
      </c>
    </row>
    <row r="22" spans="1:6" x14ac:dyDescent="0.4">
      <c r="A22" s="44" t="s">
        <v>154</v>
      </c>
      <c r="B22" s="12" t="s">
        <v>37</v>
      </c>
      <c r="C22" s="12" t="s">
        <v>72</v>
      </c>
      <c r="D22" s="2" t="s">
        <v>74</v>
      </c>
      <c r="E22" s="38">
        <v>10.171778037593308</v>
      </c>
      <c r="F22" s="38">
        <v>36.415145246874722</v>
      </c>
    </row>
    <row r="23" spans="1:6" x14ac:dyDescent="0.4">
      <c r="A23" s="44" t="s">
        <v>155</v>
      </c>
      <c r="B23" s="12" t="s">
        <v>59</v>
      </c>
      <c r="C23" s="12" t="s">
        <v>72</v>
      </c>
      <c r="D23" s="12" t="s">
        <v>75</v>
      </c>
      <c r="E23" s="38">
        <v>25.594405594405593</v>
      </c>
      <c r="F23" s="38">
        <v>22.470862470862471</v>
      </c>
    </row>
    <row r="24" spans="1:6" x14ac:dyDescent="0.4">
      <c r="A24" s="44" t="s">
        <v>156</v>
      </c>
      <c r="B24" s="12" t="s">
        <v>56</v>
      </c>
      <c r="C24" s="12" t="s">
        <v>72</v>
      </c>
      <c r="D24" s="2" t="s">
        <v>74</v>
      </c>
      <c r="E24" s="38">
        <v>9.9794238683127574</v>
      </c>
      <c r="F24" s="38">
        <v>40.98079561042524</v>
      </c>
    </row>
    <row r="25" spans="1:6" x14ac:dyDescent="0.4">
      <c r="A25" s="44" t="s">
        <v>157</v>
      </c>
      <c r="B25" s="12" t="s">
        <v>49</v>
      </c>
      <c r="C25" s="12" t="s">
        <v>72</v>
      </c>
      <c r="D25" s="2" t="s">
        <v>74</v>
      </c>
      <c r="E25" s="38">
        <v>22.53724866194127</v>
      </c>
      <c r="F25" s="38">
        <v>32.822219007666718</v>
      </c>
    </row>
    <row r="26" spans="1:6" x14ac:dyDescent="0.4">
      <c r="A26" s="44" t="s">
        <v>158</v>
      </c>
      <c r="B26" s="12" t="s">
        <v>52</v>
      </c>
      <c r="C26" s="12" t="s">
        <v>72</v>
      </c>
      <c r="D26" s="2" t="s">
        <v>74</v>
      </c>
      <c r="E26" s="38">
        <v>26.142914599812308</v>
      </c>
      <c r="F26" s="38">
        <v>35.594583724359836</v>
      </c>
    </row>
    <row r="27" spans="1:6" x14ac:dyDescent="0.4">
      <c r="A27" s="44" t="s">
        <v>159</v>
      </c>
      <c r="B27" s="12" t="s">
        <v>51</v>
      </c>
      <c r="C27" s="12" t="s">
        <v>72</v>
      </c>
      <c r="D27" s="2" t="s">
        <v>74</v>
      </c>
      <c r="E27" s="38">
        <v>18.706977256456852</v>
      </c>
      <c r="F27" s="38">
        <v>48.857315931494028</v>
      </c>
    </row>
    <row r="28" spans="1:6" x14ac:dyDescent="0.4">
      <c r="A28" s="44" t="s">
        <v>160</v>
      </c>
      <c r="B28" s="12" t="s">
        <v>20</v>
      </c>
      <c r="C28" s="12" t="s">
        <v>72</v>
      </c>
      <c r="D28" s="2" t="s">
        <v>74</v>
      </c>
      <c r="E28" s="38">
        <v>16.322184642365027</v>
      </c>
      <c r="F28" s="38">
        <v>31.86771890266817</v>
      </c>
    </row>
    <row r="29" spans="1:6" x14ac:dyDescent="0.4">
      <c r="A29" s="44" t="s">
        <v>161</v>
      </c>
      <c r="B29" s="12" t="s">
        <v>17</v>
      </c>
      <c r="C29" s="12" t="s">
        <v>72</v>
      </c>
      <c r="D29" s="2" t="s">
        <v>74</v>
      </c>
      <c r="E29" s="38">
        <v>8.4186239129148674</v>
      </c>
      <c r="F29" s="38">
        <v>33.242619653315977</v>
      </c>
    </row>
    <row r="30" spans="1:6" x14ac:dyDescent="0.4">
      <c r="A30" s="44" t="s">
        <v>162</v>
      </c>
      <c r="B30" s="12" t="s">
        <v>36</v>
      </c>
      <c r="C30" s="12" t="s">
        <v>72</v>
      </c>
      <c r="D30" s="2" t="s">
        <v>74</v>
      </c>
      <c r="E30" s="38">
        <v>13.637323200337766</v>
      </c>
      <c r="F30" s="38">
        <v>50.263880092885792</v>
      </c>
    </row>
    <row r="31" spans="1:6" x14ac:dyDescent="0.4">
      <c r="A31" s="44" t="s">
        <v>163</v>
      </c>
      <c r="B31" s="12" t="s">
        <v>46</v>
      </c>
      <c r="C31" s="12" t="s">
        <v>72</v>
      </c>
      <c r="D31" s="2" t="s">
        <v>74</v>
      </c>
      <c r="E31" s="38">
        <v>5.3212651680923022</v>
      </c>
      <c r="F31" s="38">
        <v>56.703799482792917</v>
      </c>
    </row>
    <row r="32" spans="1:6" x14ac:dyDescent="0.4">
      <c r="A32" s="44" t="s">
        <v>164</v>
      </c>
      <c r="B32" s="12" t="s">
        <v>66</v>
      </c>
      <c r="C32" s="12" t="s">
        <v>72</v>
      </c>
      <c r="D32" s="12" t="s">
        <v>75</v>
      </c>
      <c r="E32" s="38">
        <v>16.986879100281165</v>
      </c>
      <c r="F32" s="38">
        <v>48.008434864104963</v>
      </c>
    </row>
    <row r="33" spans="1:6" x14ac:dyDescent="0.4">
      <c r="A33" s="44" t="s">
        <v>165</v>
      </c>
      <c r="B33" s="12" t="s">
        <v>43</v>
      </c>
      <c r="C33" s="12" t="s">
        <v>72</v>
      </c>
      <c r="D33" s="2" t="s">
        <v>74</v>
      </c>
      <c r="E33" s="38">
        <v>18.946047678795484</v>
      </c>
      <c r="F33" s="38">
        <v>54.322129036518518</v>
      </c>
    </row>
    <row r="34" spans="1:6" x14ac:dyDescent="0.4">
      <c r="A34" s="44" t="s">
        <v>166</v>
      </c>
      <c r="B34" s="12" t="s">
        <v>47</v>
      </c>
      <c r="C34" s="12" t="s">
        <v>72</v>
      </c>
      <c r="D34" s="2" t="s">
        <v>74</v>
      </c>
      <c r="E34" s="38">
        <v>18.649617963511616</v>
      </c>
      <c r="F34" s="38">
        <v>36.004989864338057</v>
      </c>
    </row>
    <row r="35" spans="1:6" x14ac:dyDescent="0.4">
      <c r="A35" s="44" t="s">
        <v>167</v>
      </c>
      <c r="B35" s="12" t="s">
        <v>27</v>
      </c>
      <c r="C35" s="12" t="s">
        <v>72</v>
      </c>
      <c r="D35" s="2" t="s">
        <v>74</v>
      </c>
      <c r="E35" s="38">
        <v>8.7190527448869748</v>
      </c>
      <c r="F35" s="38">
        <v>38.679583781844279</v>
      </c>
    </row>
    <row r="36" spans="1:6" x14ac:dyDescent="0.4">
      <c r="A36" s="44" t="s">
        <v>168</v>
      </c>
      <c r="B36" s="12" t="s">
        <v>38</v>
      </c>
      <c r="C36" s="12" t="s">
        <v>72</v>
      </c>
      <c r="D36" s="2" t="s">
        <v>74</v>
      </c>
      <c r="E36" s="38">
        <v>15.104656129859034</v>
      </c>
      <c r="F36" s="38">
        <v>32.541648868005126</v>
      </c>
    </row>
    <row r="37" spans="1:6" x14ac:dyDescent="0.4">
      <c r="A37" s="44" t="s">
        <v>169</v>
      </c>
      <c r="B37" s="12" t="s">
        <v>55</v>
      </c>
      <c r="C37" s="12" t="s">
        <v>72</v>
      </c>
      <c r="D37" s="2" t="s">
        <v>74</v>
      </c>
      <c r="E37" s="38">
        <v>0.52326242748265273</v>
      </c>
      <c r="F37" s="38">
        <v>25.67398475713798</v>
      </c>
    </row>
    <row r="38" spans="1:6" x14ac:dyDescent="0.4">
      <c r="A38" s="44" t="s">
        <v>170</v>
      </c>
      <c r="B38" s="12" t="s">
        <v>67</v>
      </c>
      <c r="C38" s="12" t="s">
        <v>72</v>
      </c>
      <c r="D38" s="12" t="s">
        <v>75</v>
      </c>
      <c r="E38" s="38">
        <v>0</v>
      </c>
      <c r="F38" s="38">
        <v>19.207683073229294</v>
      </c>
    </row>
    <row r="39" spans="1:6" x14ac:dyDescent="0.4">
      <c r="A39" s="44" t="s">
        <v>171</v>
      </c>
      <c r="B39" s="12" t="s">
        <v>16</v>
      </c>
      <c r="C39" s="12" t="s">
        <v>72</v>
      </c>
      <c r="D39" s="2" t="s">
        <v>74</v>
      </c>
      <c r="E39" s="38">
        <v>1.4204734911637211</v>
      </c>
      <c r="F39" s="38">
        <v>34.638212737579195</v>
      </c>
    </row>
    <row r="40" spans="1:6" x14ac:dyDescent="0.4">
      <c r="A40" s="44" t="s">
        <v>172</v>
      </c>
      <c r="B40" s="12" t="s">
        <v>18</v>
      </c>
      <c r="C40" s="12" t="s">
        <v>72</v>
      </c>
      <c r="D40" s="2" t="s">
        <v>74</v>
      </c>
      <c r="E40" s="38">
        <v>3.7258105051520483</v>
      </c>
      <c r="F40" s="38">
        <v>30.818044734858002</v>
      </c>
    </row>
    <row r="41" spans="1:6" x14ac:dyDescent="0.4">
      <c r="A41" s="44" t="s">
        <v>173</v>
      </c>
      <c r="B41" s="12" t="s">
        <v>61</v>
      </c>
      <c r="C41" s="12" t="s">
        <v>72</v>
      </c>
      <c r="D41" s="12" t="s">
        <v>75</v>
      </c>
      <c r="E41" s="38">
        <v>15.384615384615385</v>
      </c>
      <c r="F41" s="38">
        <v>34.059582036460654</v>
      </c>
    </row>
    <row r="42" spans="1:6" x14ac:dyDescent="0.4">
      <c r="A42" s="44" t="s">
        <v>174</v>
      </c>
      <c r="B42" s="12" t="s">
        <v>41</v>
      </c>
      <c r="C42" s="12" t="s">
        <v>72</v>
      </c>
      <c r="D42" s="2" t="s">
        <v>74</v>
      </c>
      <c r="E42" s="38">
        <v>1.6159496327387199</v>
      </c>
      <c r="F42" s="38">
        <v>36.285414480587619</v>
      </c>
    </row>
    <row r="43" spans="1:6" x14ac:dyDescent="0.4">
      <c r="A43" s="44" t="s">
        <v>175</v>
      </c>
      <c r="B43" s="12" t="s">
        <v>28</v>
      </c>
      <c r="C43" s="12" t="s">
        <v>72</v>
      </c>
      <c r="D43" s="2" t="s">
        <v>74</v>
      </c>
      <c r="E43" s="38">
        <v>1.6949152542372881</v>
      </c>
      <c r="F43" s="38">
        <v>25.867423906291599</v>
      </c>
    </row>
    <row r="44" spans="1:6" x14ac:dyDescent="0.4">
      <c r="A44" s="44" t="s">
        <v>176</v>
      </c>
      <c r="B44" s="12" t="s">
        <v>40</v>
      </c>
      <c r="C44" s="12" t="s">
        <v>72</v>
      </c>
      <c r="D44" s="2" t="s">
        <v>74</v>
      </c>
      <c r="E44" s="38">
        <v>18.382817435249528</v>
      </c>
      <c r="F44" s="38">
        <v>34.459886291850914</v>
      </c>
    </row>
    <row r="45" spans="1:6" x14ac:dyDescent="0.4">
      <c r="A45" s="44" t="s">
        <v>177</v>
      </c>
      <c r="B45" s="12" t="s">
        <v>53</v>
      </c>
      <c r="C45" s="12" t="s">
        <v>72</v>
      </c>
      <c r="D45" s="2" t="s">
        <v>74</v>
      </c>
      <c r="E45" s="38">
        <v>18.734979244046318</v>
      </c>
      <c r="F45" s="38">
        <v>37.120384531352414</v>
      </c>
    </row>
    <row r="46" spans="1:6" x14ac:dyDescent="0.4">
      <c r="A46" s="44" t="s">
        <v>178</v>
      </c>
      <c r="B46" s="12" t="s">
        <v>31</v>
      </c>
      <c r="C46" s="12" t="s">
        <v>72</v>
      </c>
      <c r="D46" s="2" t="s">
        <v>74</v>
      </c>
      <c r="E46" s="38">
        <v>9.1819306201778659</v>
      </c>
      <c r="F46" s="38">
        <v>29.724954355380174</v>
      </c>
    </row>
    <row r="47" spans="1:6" x14ac:dyDescent="0.4">
      <c r="A47" s="44" t="s">
        <v>179</v>
      </c>
      <c r="B47" s="12" t="s">
        <v>24</v>
      </c>
      <c r="C47" s="12" t="s">
        <v>69</v>
      </c>
      <c r="D47" s="2" t="s">
        <v>73</v>
      </c>
      <c r="E47" s="38">
        <v>21.205119741812446</v>
      </c>
      <c r="F47" s="38">
        <v>51.050720651336775</v>
      </c>
    </row>
    <row r="48" spans="1:6" x14ac:dyDescent="0.4">
      <c r="A48" s="44" t="s">
        <v>180</v>
      </c>
      <c r="B48" s="12" t="s">
        <v>22</v>
      </c>
      <c r="C48" s="12" t="s">
        <v>71</v>
      </c>
      <c r="D48" s="2" t="s">
        <v>74</v>
      </c>
      <c r="E48" s="38">
        <v>16.809267812523661</v>
      </c>
      <c r="F48" s="38">
        <v>54.955705307791327</v>
      </c>
    </row>
    <row r="49" spans="1:6" x14ac:dyDescent="0.4">
      <c r="A49" s="44" t="s">
        <v>181</v>
      </c>
      <c r="B49" s="12" t="s">
        <v>30</v>
      </c>
      <c r="C49" s="12" t="s">
        <v>71</v>
      </c>
      <c r="D49" s="2" t="s">
        <v>74</v>
      </c>
      <c r="E49" s="38">
        <v>15.258957519328289</v>
      </c>
      <c r="F49" s="38">
        <v>50.748191869648352</v>
      </c>
    </row>
    <row r="50" spans="1:6" x14ac:dyDescent="0.4">
      <c r="A50" s="44" t="s">
        <v>182</v>
      </c>
      <c r="B50" s="12" t="s">
        <v>48</v>
      </c>
      <c r="C50" s="12" t="s">
        <v>71</v>
      </c>
      <c r="D50" s="2" t="s">
        <v>74</v>
      </c>
      <c r="E50" s="38">
        <v>6.9571585499816919</v>
      </c>
      <c r="F50" s="38">
        <v>38.685463200292936</v>
      </c>
    </row>
    <row r="51" spans="1:6" x14ac:dyDescent="0.4">
      <c r="A51" s="44" t="s">
        <v>183</v>
      </c>
      <c r="B51" s="12" t="s">
        <v>54</v>
      </c>
      <c r="C51" s="12" t="s">
        <v>71</v>
      </c>
      <c r="D51" s="2" t="s">
        <v>74</v>
      </c>
      <c r="E51" s="38">
        <v>17.486881293433555</v>
      </c>
      <c r="F51" s="38">
        <v>56.171701413511087</v>
      </c>
    </row>
    <row r="52" spans="1:6" x14ac:dyDescent="0.4">
      <c r="A52" s="44" t="s">
        <v>184</v>
      </c>
      <c r="B52" s="12" t="s">
        <v>21</v>
      </c>
      <c r="C52" s="12" t="s">
        <v>71</v>
      </c>
      <c r="D52" s="2" t="s">
        <v>74</v>
      </c>
      <c r="E52" s="38">
        <v>18.05461616503213</v>
      </c>
      <c r="F52" s="38">
        <v>52.054447074737908</v>
      </c>
    </row>
    <row r="53" spans="1:6" x14ac:dyDescent="0.4">
      <c r="A53" s="44" t="s">
        <v>185</v>
      </c>
      <c r="B53" s="12" t="s">
        <v>14</v>
      </c>
      <c r="C53" s="12" t="s">
        <v>71</v>
      </c>
      <c r="D53" s="2" t="s">
        <v>74</v>
      </c>
      <c r="E53" s="38">
        <v>1.6357470576501096</v>
      </c>
      <c r="F53" s="38">
        <v>34.81614469047144</v>
      </c>
    </row>
    <row r="54" spans="1:6" x14ac:dyDescent="0.4">
      <c r="A54" s="44" t="s">
        <v>186</v>
      </c>
      <c r="B54" s="12" t="s">
        <v>44</v>
      </c>
      <c r="C54" s="12" t="s">
        <v>71</v>
      </c>
      <c r="D54" s="2" t="s">
        <v>74</v>
      </c>
      <c r="E54" s="38">
        <v>12.821294320837143</v>
      </c>
      <c r="F54" s="38">
        <v>46.225744183683837</v>
      </c>
    </row>
    <row r="55" spans="1:6" x14ac:dyDescent="0.4">
      <c r="A55" s="44" t="s">
        <v>187</v>
      </c>
      <c r="B55" s="12" t="s">
        <v>29</v>
      </c>
      <c r="C55" s="12" t="s">
        <v>71</v>
      </c>
      <c r="D55" s="2" t="s">
        <v>74</v>
      </c>
      <c r="E55" s="38">
        <v>12.037144515380151</v>
      </c>
      <c r="F55" s="38">
        <v>36.947185142193852</v>
      </c>
    </row>
    <row r="56" spans="1:6" x14ac:dyDescent="0.4">
      <c r="A56" s="44" t="s">
        <v>188</v>
      </c>
      <c r="B56" s="12" t="s">
        <v>34</v>
      </c>
      <c r="C56" s="12" t="s">
        <v>69</v>
      </c>
      <c r="D56" s="2" t="s">
        <v>73</v>
      </c>
      <c r="E56" s="38">
        <v>18.339430571019562</v>
      </c>
      <c r="F56" s="38">
        <v>50.803244790838242</v>
      </c>
    </row>
    <row r="57" spans="1:6" x14ac:dyDescent="0.4">
      <c r="A57" s="44" t="s">
        <v>189</v>
      </c>
      <c r="B57" s="12" t="s">
        <v>9</v>
      </c>
      <c r="C57" s="12" t="s">
        <v>69</v>
      </c>
      <c r="D57" s="2" t="s">
        <v>73</v>
      </c>
      <c r="E57" s="38">
        <v>18.299020810563647</v>
      </c>
      <c r="F57" s="38">
        <v>53.389244529699113</v>
      </c>
    </row>
    <row r="58" spans="1:6" x14ac:dyDescent="0.4">
      <c r="A58" s="44" t="s">
        <v>190</v>
      </c>
      <c r="B58" s="12" t="s">
        <v>11</v>
      </c>
      <c r="C58" s="12" t="s">
        <v>69</v>
      </c>
      <c r="D58" s="2" t="s">
        <v>73</v>
      </c>
      <c r="E58" s="38">
        <v>26.731778781589551</v>
      </c>
      <c r="F58" s="38">
        <v>41.709193016725678</v>
      </c>
    </row>
    <row r="59" spans="1:6" x14ac:dyDescent="0.4">
      <c r="A59" s="44" t="s">
        <v>191</v>
      </c>
      <c r="B59" s="12" t="s">
        <v>1</v>
      </c>
      <c r="C59" s="12" t="s">
        <v>69</v>
      </c>
      <c r="D59" s="2" t="s">
        <v>73</v>
      </c>
      <c r="E59" s="38">
        <v>15.059755530082059</v>
      </c>
      <c r="F59" s="38">
        <v>40.150268417528288</v>
      </c>
    </row>
    <row r="60" spans="1:6" x14ac:dyDescent="0.4">
      <c r="A60" s="44" t="s">
        <v>192</v>
      </c>
      <c r="B60" s="12" t="s">
        <v>2</v>
      </c>
      <c r="C60" s="12" t="s">
        <v>70</v>
      </c>
      <c r="D60" s="2" t="s">
        <v>73</v>
      </c>
      <c r="E60" s="38">
        <v>22.484960390732027</v>
      </c>
      <c r="F60" s="38">
        <v>46.944002450584144</v>
      </c>
    </row>
    <row r="61" spans="1:6" x14ac:dyDescent="0.4">
      <c r="A61" s="44" t="s">
        <v>193</v>
      </c>
      <c r="B61" s="12" t="s">
        <v>33</v>
      </c>
      <c r="C61" s="12" t="s">
        <v>69</v>
      </c>
      <c r="D61" s="2" t="s">
        <v>73</v>
      </c>
      <c r="E61" s="38">
        <v>15.39977155910908</v>
      </c>
      <c r="F61" s="38">
        <v>55.905197030268418</v>
      </c>
    </row>
    <row r="62" spans="1:6" x14ac:dyDescent="0.4">
      <c r="A62" s="44" t="s">
        <v>194</v>
      </c>
      <c r="B62" s="12" t="s">
        <v>0</v>
      </c>
      <c r="C62" s="12" t="s">
        <v>69</v>
      </c>
      <c r="D62" s="2" t="s">
        <v>73</v>
      </c>
      <c r="E62" s="38">
        <v>15.528853645445572</v>
      </c>
      <c r="F62" s="38">
        <v>45.298621812074721</v>
      </c>
    </row>
    <row r="63" spans="1:6" x14ac:dyDescent="0.4">
      <c r="A63" s="44" t="s">
        <v>195</v>
      </c>
      <c r="B63" s="12" t="s">
        <v>3</v>
      </c>
      <c r="C63" s="12" t="s">
        <v>69</v>
      </c>
      <c r="D63" s="2" t="s">
        <v>73</v>
      </c>
      <c r="E63" s="38">
        <v>15.676182091135868</v>
      </c>
      <c r="F63" s="38">
        <v>43.038389037508608</v>
      </c>
    </row>
    <row r="64" spans="1:6" x14ac:dyDescent="0.4">
      <c r="A64" s="44" t="s">
        <v>196</v>
      </c>
      <c r="B64" s="12" t="s">
        <v>7</v>
      </c>
      <c r="C64" s="12" t="s">
        <v>69</v>
      </c>
      <c r="D64" s="2" t="s">
        <v>73</v>
      </c>
      <c r="E64" s="38">
        <v>17.801851487098681</v>
      </c>
      <c r="F64" s="38">
        <v>34.339176679141225</v>
      </c>
    </row>
    <row r="65" spans="1:6" x14ac:dyDescent="0.4">
      <c r="A65" s="44" t="s">
        <v>197</v>
      </c>
      <c r="B65" s="12" t="s">
        <v>8</v>
      </c>
      <c r="C65" s="12" t="s">
        <v>69</v>
      </c>
      <c r="D65" s="2" t="s">
        <v>73</v>
      </c>
      <c r="E65" s="38">
        <v>17.608319923714166</v>
      </c>
      <c r="F65" s="38">
        <v>53.060373085404379</v>
      </c>
    </row>
    <row r="66" spans="1:6" x14ac:dyDescent="0.4">
      <c r="A66" s="44" t="s">
        <v>198</v>
      </c>
      <c r="B66" s="12" t="s">
        <v>13</v>
      </c>
      <c r="C66" s="12" t="s">
        <v>69</v>
      </c>
      <c r="D66" s="2" t="s">
        <v>73</v>
      </c>
      <c r="E66" s="38">
        <v>14.60038188761593</v>
      </c>
      <c r="F66" s="38">
        <v>36.245226404800874</v>
      </c>
    </row>
    <row r="67" spans="1:6" x14ac:dyDescent="0.4">
      <c r="A67" s="44" t="s">
        <v>199</v>
      </c>
      <c r="B67" s="12" t="s">
        <v>39</v>
      </c>
      <c r="C67" s="12" t="s">
        <v>69</v>
      </c>
      <c r="D67" s="2" t="s">
        <v>73</v>
      </c>
      <c r="E67" s="38">
        <v>15.307429547395387</v>
      </c>
      <c r="F67" s="38">
        <v>47.495018502704241</v>
      </c>
    </row>
    <row r="68" spans="1:6" x14ac:dyDescent="0.4">
      <c r="A68" s="44" t="s">
        <v>200</v>
      </c>
      <c r="B68" s="12" t="s">
        <v>10</v>
      </c>
      <c r="C68" s="12" t="s">
        <v>69</v>
      </c>
      <c r="D68" s="2" t="s">
        <v>73</v>
      </c>
      <c r="E68" s="38">
        <v>25.103009922211339</v>
      </c>
      <c r="F68" s="38">
        <v>48.330592561113065</v>
      </c>
    </row>
    <row r="69" spans="1:6" x14ac:dyDescent="0.4">
      <c r="A69" s="44" t="s">
        <v>201</v>
      </c>
      <c r="B69" s="12" t="s">
        <v>6</v>
      </c>
      <c r="C69" s="12" t="s">
        <v>69</v>
      </c>
      <c r="D69" s="2" t="s">
        <v>73</v>
      </c>
      <c r="E69" s="38">
        <v>20.01773978954159</v>
      </c>
      <c r="F69" s="38">
        <v>47.351126879812924</v>
      </c>
    </row>
    <row r="70" spans="1:6" x14ac:dyDescent="0.4">
      <c r="A70" s="44" t="s">
        <v>202</v>
      </c>
      <c r="B70" s="12" t="s">
        <v>25</v>
      </c>
      <c r="C70" s="12" t="s">
        <v>69</v>
      </c>
      <c r="D70" s="2" t="s">
        <v>73</v>
      </c>
      <c r="E70" s="38">
        <v>19.378769601930035</v>
      </c>
      <c r="F70" s="38">
        <v>44.028950542822678</v>
      </c>
    </row>
    <row r="71" spans="1:6" x14ac:dyDescent="0.4">
      <c r="A71" s="44" t="s">
        <v>203</v>
      </c>
      <c r="B71" s="12" t="s">
        <v>12</v>
      </c>
      <c r="C71" s="12" t="s">
        <v>69</v>
      </c>
      <c r="D71" s="2" t="s">
        <v>73</v>
      </c>
      <c r="E71" s="38">
        <v>17.647177663743989</v>
      </c>
      <c r="F71" s="38">
        <v>53.03244575538406</v>
      </c>
    </row>
    <row r="72" spans="1:6" x14ac:dyDescent="0.4">
      <c r="A72" s="44" t="s">
        <v>204</v>
      </c>
      <c r="B72" s="12" t="s">
        <v>15</v>
      </c>
      <c r="C72" s="12" t="s">
        <v>69</v>
      </c>
      <c r="D72" s="2" t="s">
        <v>73</v>
      </c>
      <c r="E72" s="38">
        <v>17.987529154172023</v>
      </c>
      <c r="F72" s="38">
        <v>42.881622161930601</v>
      </c>
    </row>
    <row r="73" spans="1:6" x14ac:dyDescent="0.4">
      <c r="A73" s="44" t="s">
        <v>205</v>
      </c>
      <c r="B73" s="12" t="s">
        <v>5</v>
      </c>
      <c r="C73" s="12" t="s">
        <v>69</v>
      </c>
      <c r="D73" s="2" t="s">
        <v>73</v>
      </c>
      <c r="E73" s="38">
        <v>23.994498998721259</v>
      </c>
      <c r="F73" s="38">
        <v>52.633483726204553</v>
      </c>
    </row>
    <row r="74" spans="1:6" x14ac:dyDescent="0.4">
      <c r="A74" s="44" t="s">
        <v>206</v>
      </c>
      <c r="B74" s="12" t="s">
        <v>23</v>
      </c>
      <c r="C74" s="12" t="s">
        <v>69</v>
      </c>
      <c r="D74" s="2" t="s">
        <v>73</v>
      </c>
      <c r="E74" s="38">
        <v>16.320805313750565</v>
      </c>
      <c r="F74" s="38">
        <v>53.500556953669708</v>
      </c>
    </row>
    <row r="76" spans="1:6" x14ac:dyDescent="0.4">
      <c r="E76" s="59">
        <f>MEDIAN(E6:E74)</f>
        <v>16.322184642365027</v>
      </c>
      <c r="F76" s="59">
        <f>MEDIAN(F6:F74)</f>
        <v>39.647844565877357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2"/>
  <sheetViews>
    <sheetView workbookViewId="0">
      <selection activeCell="E41" sqref="E41"/>
    </sheetView>
  </sheetViews>
  <sheetFormatPr baseColWidth="10" defaultRowHeight="14.6" x14ac:dyDescent="0.4"/>
  <cols>
    <col min="1" max="1" width="38.07421875" bestFit="1" customWidth="1"/>
    <col min="2" max="2" width="14.69140625" bestFit="1" customWidth="1"/>
  </cols>
  <sheetData>
    <row r="1" spans="1:3" x14ac:dyDescent="0.4">
      <c r="A1" s="7" t="s">
        <v>119</v>
      </c>
    </row>
    <row r="2" spans="1:3" x14ac:dyDescent="0.4">
      <c r="A2" s="13" t="s">
        <v>120</v>
      </c>
    </row>
    <row r="3" spans="1:3" x14ac:dyDescent="0.4">
      <c r="A3" s="13" t="s">
        <v>121</v>
      </c>
    </row>
    <row r="5" spans="1:3" x14ac:dyDescent="0.4">
      <c r="A5" s="20" t="s">
        <v>76</v>
      </c>
      <c r="B5" s="20" t="s">
        <v>122</v>
      </c>
      <c r="C5" s="20"/>
    </row>
    <row r="6" spans="1:3" x14ac:dyDescent="0.4">
      <c r="A6" s="12" t="s">
        <v>114</v>
      </c>
      <c r="B6" s="1">
        <v>621</v>
      </c>
    </row>
    <row r="7" spans="1:3" x14ac:dyDescent="0.4">
      <c r="A7" s="12" t="s">
        <v>115</v>
      </c>
      <c r="B7" s="1">
        <v>590</v>
      </c>
    </row>
    <row r="8" spans="1:3" x14ac:dyDescent="0.4">
      <c r="A8" s="12" t="s">
        <v>95</v>
      </c>
      <c r="B8" s="1">
        <v>490</v>
      </c>
    </row>
    <row r="9" spans="1:3" x14ac:dyDescent="0.4">
      <c r="A9" s="12" t="s">
        <v>113</v>
      </c>
      <c r="B9" s="1">
        <v>450</v>
      </c>
    </row>
    <row r="10" spans="1:3" x14ac:dyDescent="0.4">
      <c r="A10" s="12" t="s">
        <v>117</v>
      </c>
      <c r="B10" s="1">
        <v>450</v>
      </c>
    </row>
    <row r="11" spans="1:3" x14ac:dyDescent="0.4">
      <c r="A11" s="12" t="s">
        <v>96</v>
      </c>
      <c r="B11" s="1">
        <v>440</v>
      </c>
    </row>
    <row r="12" spans="1:3" x14ac:dyDescent="0.4">
      <c r="A12" s="12" t="s">
        <v>110</v>
      </c>
      <c r="B12" s="1">
        <v>420</v>
      </c>
    </row>
    <row r="13" spans="1:3" x14ac:dyDescent="0.4">
      <c r="A13" s="12" t="s">
        <v>102</v>
      </c>
      <c r="B13" s="1">
        <v>419</v>
      </c>
    </row>
    <row r="14" spans="1:3" x14ac:dyDescent="0.4">
      <c r="A14" s="12" t="s">
        <v>97</v>
      </c>
      <c r="B14" s="1">
        <v>406</v>
      </c>
    </row>
    <row r="15" spans="1:3" x14ac:dyDescent="0.4">
      <c r="A15" s="12" t="s">
        <v>101</v>
      </c>
      <c r="B15" s="1">
        <v>400</v>
      </c>
    </row>
    <row r="16" spans="1:3" x14ac:dyDescent="0.4">
      <c r="A16" s="12" t="s">
        <v>105</v>
      </c>
      <c r="B16" s="1">
        <v>400</v>
      </c>
    </row>
    <row r="17" spans="1:2" x14ac:dyDescent="0.4">
      <c r="A17" s="12" t="s">
        <v>112</v>
      </c>
      <c r="B17" s="1">
        <v>400</v>
      </c>
    </row>
    <row r="18" spans="1:2" x14ac:dyDescent="0.4">
      <c r="A18" s="12" t="s">
        <v>9</v>
      </c>
      <c r="B18" s="1">
        <v>390</v>
      </c>
    </row>
    <row r="19" spans="1:2" x14ac:dyDescent="0.4">
      <c r="A19" s="12" t="s">
        <v>118</v>
      </c>
      <c r="B19" s="1">
        <v>390</v>
      </c>
    </row>
    <row r="20" spans="1:2" x14ac:dyDescent="0.4">
      <c r="A20" s="12" t="s">
        <v>103</v>
      </c>
      <c r="B20" s="1">
        <v>380</v>
      </c>
    </row>
    <row r="21" spans="1:2" x14ac:dyDescent="0.4">
      <c r="A21" s="12" t="s">
        <v>107</v>
      </c>
      <c r="B21" s="1">
        <v>380</v>
      </c>
    </row>
    <row r="22" spans="1:2" x14ac:dyDescent="0.4">
      <c r="A22" s="12" t="s">
        <v>116</v>
      </c>
      <c r="B22" s="1">
        <v>366</v>
      </c>
    </row>
    <row r="23" spans="1:2" x14ac:dyDescent="0.4">
      <c r="A23" s="12" t="s">
        <v>100</v>
      </c>
      <c r="B23" s="1">
        <v>360</v>
      </c>
    </row>
    <row r="24" spans="1:2" x14ac:dyDescent="0.4">
      <c r="A24" s="12" t="s">
        <v>108</v>
      </c>
      <c r="B24" s="1">
        <v>360</v>
      </c>
    </row>
    <row r="25" spans="1:2" x14ac:dyDescent="0.4">
      <c r="A25" s="1" t="s">
        <v>98</v>
      </c>
      <c r="B25" s="1">
        <v>341</v>
      </c>
    </row>
    <row r="26" spans="1:2" x14ac:dyDescent="0.4">
      <c r="A26" s="1" t="s">
        <v>104</v>
      </c>
      <c r="B26" s="1">
        <v>330</v>
      </c>
    </row>
    <row r="27" spans="1:2" x14ac:dyDescent="0.4">
      <c r="A27" s="1" t="s">
        <v>109</v>
      </c>
      <c r="B27" s="1">
        <v>325</v>
      </c>
    </row>
    <row r="28" spans="1:2" x14ac:dyDescent="0.4">
      <c r="A28" s="1" t="s">
        <v>111</v>
      </c>
      <c r="B28" s="1">
        <v>320</v>
      </c>
    </row>
    <row r="29" spans="1:2" x14ac:dyDescent="0.4">
      <c r="A29" s="1" t="s">
        <v>99</v>
      </c>
      <c r="B29" s="1">
        <v>315</v>
      </c>
    </row>
    <row r="30" spans="1:2" x14ac:dyDescent="0.4">
      <c r="A30" s="1" t="s">
        <v>106</v>
      </c>
      <c r="B30" s="1">
        <v>295</v>
      </c>
    </row>
    <row r="32" spans="1:2" x14ac:dyDescent="0.4">
      <c r="A32" s="1"/>
    </row>
  </sheetData>
  <autoFilter ref="A5:B5" xr:uid="{00000000-0009-0000-0000-000007000000}">
    <sortState xmlns:xlrd2="http://schemas.microsoft.com/office/spreadsheetml/2017/richdata2" ref="A6:B30">
      <sortCondition descending="1" ref="B5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74"/>
  <sheetViews>
    <sheetView zoomScaleNormal="100" workbookViewId="0">
      <selection activeCell="F5" sqref="F5"/>
    </sheetView>
  </sheetViews>
  <sheetFormatPr baseColWidth="10" defaultColWidth="11.53515625" defaultRowHeight="14.6" x14ac:dyDescent="0.4"/>
  <cols>
    <col min="1" max="1" width="11.53515625" style="14"/>
    <col min="2" max="2" width="25.84375" style="14" customWidth="1"/>
    <col min="3" max="4" width="11.53515625" style="14"/>
    <col min="5" max="5" width="13.53515625" style="14" customWidth="1"/>
    <col min="6" max="6" width="18.07421875" style="14" customWidth="1"/>
    <col min="7" max="7" width="14.53515625" style="14" customWidth="1"/>
    <col min="8" max="8" width="16" style="44" customWidth="1"/>
    <col min="9" max="9" width="11.53515625" style="44"/>
    <col min="10" max="16384" width="11.53515625" style="14"/>
  </cols>
  <sheetData>
    <row r="1" spans="1:10" x14ac:dyDescent="0.4">
      <c r="A1" s="24" t="s">
        <v>135</v>
      </c>
      <c r="E1" s="32"/>
      <c r="F1" s="6"/>
    </row>
    <row r="2" spans="1:10" x14ac:dyDescent="0.4">
      <c r="A2" s="22" t="s">
        <v>82</v>
      </c>
      <c r="E2" s="33"/>
      <c r="F2" s="6"/>
    </row>
    <row r="3" spans="1:10" x14ac:dyDescent="0.4">
      <c r="A3" s="22" t="s">
        <v>220</v>
      </c>
    </row>
    <row r="5" spans="1:10" ht="54.45" x14ac:dyDescent="0.4">
      <c r="A5" s="21" t="s">
        <v>123</v>
      </c>
      <c r="B5" s="36" t="s">
        <v>76</v>
      </c>
      <c r="C5" s="10" t="s">
        <v>210</v>
      </c>
      <c r="D5" s="10" t="s">
        <v>211</v>
      </c>
      <c r="E5" s="37" t="s">
        <v>226</v>
      </c>
      <c r="F5" s="37" t="s">
        <v>227</v>
      </c>
      <c r="G5" s="37" t="s">
        <v>134</v>
      </c>
      <c r="H5" s="42" t="s">
        <v>136</v>
      </c>
      <c r="I5" s="42" t="s">
        <v>137</v>
      </c>
    </row>
    <row r="6" spans="1:10" x14ac:dyDescent="0.4">
      <c r="A6" s="12">
        <v>200054781</v>
      </c>
      <c r="B6" s="12" t="s">
        <v>0</v>
      </c>
      <c r="C6" s="12" t="s">
        <v>69</v>
      </c>
      <c r="D6" s="2" t="s">
        <v>73</v>
      </c>
      <c r="E6" s="19">
        <v>15331</v>
      </c>
      <c r="F6" s="19">
        <v>2806</v>
      </c>
      <c r="G6" s="19">
        <v>18137</v>
      </c>
      <c r="H6" s="58">
        <f>(E6/G6)*100</f>
        <v>84.528863648894529</v>
      </c>
      <c r="I6" s="58">
        <f>(F6/G6)*100</f>
        <v>15.471136351105475</v>
      </c>
      <c r="J6" s="18"/>
    </row>
    <row r="7" spans="1:10" x14ac:dyDescent="0.4">
      <c r="A7" s="12">
        <v>243100518</v>
      </c>
      <c r="B7" s="12" t="s">
        <v>5</v>
      </c>
      <c r="C7" s="12" t="s">
        <v>69</v>
      </c>
      <c r="D7" s="2" t="s">
        <v>73</v>
      </c>
      <c r="E7" s="19">
        <v>5767</v>
      </c>
      <c r="F7" s="19">
        <v>894</v>
      </c>
      <c r="G7" s="19">
        <v>6661</v>
      </c>
      <c r="H7" s="58">
        <f t="shared" ref="H7:H37" si="0">(E7/G7)*100</f>
        <v>86.57859180303258</v>
      </c>
      <c r="I7" s="58">
        <f t="shared" ref="I7:I37" si="1">(F7/G7)*100</f>
        <v>13.421408196967421</v>
      </c>
    </row>
    <row r="8" spans="1:10" x14ac:dyDescent="0.4">
      <c r="A8" s="12">
        <v>200046977</v>
      </c>
      <c r="B8" s="12" t="s">
        <v>2</v>
      </c>
      <c r="C8" s="12" t="s">
        <v>70</v>
      </c>
      <c r="D8" s="2" t="s">
        <v>73</v>
      </c>
      <c r="E8" s="19">
        <v>5672</v>
      </c>
      <c r="F8" s="19">
        <v>660</v>
      </c>
      <c r="G8" s="19">
        <v>6332</v>
      </c>
      <c r="H8" s="58">
        <f t="shared" si="0"/>
        <v>89.576753000631712</v>
      </c>
      <c r="I8" s="58">
        <f t="shared" si="1"/>
        <v>10.423246999368288</v>
      </c>
    </row>
    <row r="9" spans="1:10" x14ac:dyDescent="0.4">
      <c r="A9" s="12">
        <v>243300316</v>
      </c>
      <c r="B9" s="12" t="s">
        <v>4</v>
      </c>
      <c r="C9" s="12" t="s">
        <v>69</v>
      </c>
      <c r="D9" s="2" t="s">
        <v>73</v>
      </c>
      <c r="E9" s="19">
        <v>5694</v>
      </c>
      <c r="F9" s="19">
        <v>335</v>
      </c>
      <c r="G9" s="19">
        <v>6029</v>
      </c>
      <c r="H9" s="58">
        <f t="shared" si="0"/>
        <v>94.443522972300542</v>
      </c>
      <c r="I9" s="58">
        <f t="shared" si="1"/>
        <v>5.5564770276994526</v>
      </c>
    </row>
    <row r="10" spans="1:10" x14ac:dyDescent="0.4">
      <c r="A10" s="12">
        <v>243400017</v>
      </c>
      <c r="B10" s="12" t="s">
        <v>10</v>
      </c>
      <c r="C10" s="12" t="s">
        <v>69</v>
      </c>
      <c r="D10" s="2" t="s">
        <v>73</v>
      </c>
      <c r="E10" s="19">
        <v>4838</v>
      </c>
      <c r="F10" s="19">
        <v>519</v>
      </c>
      <c r="G10" s="19">
        <v>5357</v>
      </c>
      <c r="H10" s="58">
        <f t="shared" si="0"/>
        <v>90.311741646443906</v>
      </c>
      <c r="I10" s="58">
        <f t="shared" si="1"/>
        <v>9.6882583535560958</v>
      </c>
    </row>
    <row r="11" spans="1:10" x14ac:dyDescent="0.4">
      <c r="A11" s="12">
        <v>245400676</v>
      </c>
      <c r="B11" s="12" t="s">
        <v>33</v>
      </c>
      <c r="C11" s="12" t="s">
        <v>69</v>
      </c>
      <c r="D11" s="2" t="s">
        <v>73</v>
      </c>
      <c r="E11" s="19">
        <v>3492</v>
      </c>
      <c r="F11" s="19">
        <v>422</v>
      </c>
      <c r="G11" s="19">
        <v>3914</v>
      </c>
      <c r="H11" s="58">
        <f t="shared" si="0"/>
        <v>89.21819110884006</v>
      </c>
      <c r="I11" s="58">
        <f t="shared" si="1"/>
        <v>10.781808891159939</v>
      </c>
    </row>
    <row r="12" spans="1:10" x14ac:dyDescent="0.4">
      <c r="A12" s="12">
        <v>200054807</v>
      </c>
      <c r="B12" s="12" t="s">
        <v>1</v>
      </c>
      <c r="C12" s="12" t="s">
        <v>69</v>
      </c>
      <c r="D12" s="2" t="s">
        <v>73</v>
      </c>
      <c r="E12" s="19">
        <v>3040</v>
      </c>
      <c r="F12" s="19">
        <v>686</v>
      </c>
      <c r="G12" s="19">
        <v>3726</v>
      </c>
      <c r="H12" s="58">
        <f t="shared" si="0"/>
        <v>81.588835212023611</v>
      </c>
      <c r="I12" s="58">
        <f t="shared" si="1"/>
        <v>18.411164787976382</v>
      </c>
    </row>
    <row r="13" spans="1:10" x14ac:dyDescent="0.4">
      <c r="A13" s="12">
        <v>245900410</v>
      </c>
      <c r="B13" s="12" t="s">
        <v>3</v>
      </c>
      <c r="C13" s="12" t="s">
        <v>69</v>
      </c>
      <c r="D13" s="2" t="s">
        <v>73</v>
      </c>
      <c r="E13" s="19">
        <v>2660</v>
      </c>
      <c r="F13" s="19">
        <v>644</v>
      </c>
      <c r="G13" s="19">
        <v>3304</v>
      </c>
      <c r="H13" s="58">
        <f t="shared" si="0"/>
        <v>80.508474576271183</v>
      </c>
      <c r="I13" s="58">
        <f t="shared" si="1"/>
        <v>19.491525423728813</v>
      </c>
    </row>
    <row r="14" spans="1:10" x14ac:dyDescent="0.4">
      <c r="A14" s="12">
        <v>244400404</v>
      </c>
      <c r="B14" s="12" t="s">
        <v>6</v>
      </c>
      <c r="C14" s="12" t="s">
        <v>69</v>
      </c>
      <c r="D14" s="2" t="s">
        <v>73</v>
      </c>
      <c r="E14" s="19">
        <v>2754</v>
      </c>
      <c r="F14" s="19">
        <v>302</v>
      </c>
      <c r="G14" s="19">
        <v>3056</v>
      </c>
      <c r="H14" s="58">
        <f t="shared" si="0"/>
        <v>90.117801047120423</v>
      </c>
      <c r="I14" s="58">
        <f t="shared" si="1"/>
        <v>9.8821989528795804</v>
      </c>
    </row>
    <row r="15" spans="1:10" x14ac:dyDescent="0.4">
      <c r="A15" s="12">
        <v>243500139</v>
      </c>
      <c r="B15" s="12" t="s">
        <v>12</v>
      </c>
      <c r="C15" s="12" t="s">
        <v>69</v>
      </c>
      <c r="D15" s="2" t="s">
        <v>73</v>
      </c>
      <c r="E15" s="19">
        <v>2713</v>
      </c>
      <c r="F15" s="19">
        <v>328</v>
      </c>
      <c r="G15" s="19">
        <v>3041</v>
      </c>
      <c r="H15" s="58">
        <f t="shared" si="0"/>
        <v>89.214074317658671</v>
      </c>
      <c r="I15" s="58">
        <f t="shared" si="1"/>
        <v>10.785925682341336</v>
      </c>
    </row>
    <row r="16" spans="1:10" x14ac:dyDescent="0.4">
      <c r="A16" s="12">
        <v>200040715</v>
      </c>
      <c r="B16" s="12" t="s">
        <v>11</v>
      </c>
      <c r="C16" s="12" t="s">
        <v>69</v>
      </c>
      <c r="D16" s="2" t="s">
        <v>73</v>
      </c>
      <c r="E16" s="19">
        <v>2079</v>
      </c>
      <c r="F16" s="19">
        <v>567</v>
      </c>
      <c r="G16" s="19">
        <v>2646</v>
      </c>
      <c r="H16" s="58">
        <f t="shared" si="0"/>
        <v>78.571428571428569</v>
      </c>
      <c r="I16" s="58">
        <f t="shared" si="1"/>
        <v>21.428571428571427</v>
      </c>
    </row>
    <row r="17" spans="1:9" x14ac:dyDescent="0.4">
      <c r="A17" s="12">
        <v>200023414</v>
      </c>
      <c r="B17" s="12" t="s">
        <v>8</v>
      </c>
      <c r="C17" s="12" t="s">
        <v>69</v>
      </c>
      <c r="D17" s="2" t="s">
        <v>73</v>
      </c>
      <c r="E17" s="19">
        <v>2214</v>
      </c>
      <c r="F17" s="19">
        <v>330</v>
      </c>
      <c r="G17" s="19">
        <v>2544</v>
      </c>
      <c r="H17" s="58">
        <f t="shared" si="0"/>
        <v>87.028301886792448</v>
      </c>
      <c r="I17" s="58">
        <f t="shared" si="1"/>
        <v>12.971698113207546</v>
      </c>
    </row>
    <row r="18" spans="1:9" x14ac:dyDescent="0.4">
      <c r="A18" s="12">
        <v>200056232</v>
      </c>
      <c r="B18" s="12" t="s">
        <v>19</v>
      </c>
      <c r="C18" s="12" t="s">
        <v>72</v>
      </c>
      <c r="D18" s="2" t="s">
        <v>74</v>
      </c>
      <c r="E18" s="19">
        <v>2298</v>
      </c>
      <c r="F18" s="19">
        <v>186</v>
      </c>
      <c r="G18" s="19">
        <v>2484</v>
      </c>
      <c r="H18" s="58">
        <f t="shared" si="0"/>
        <v>92.512077294685994</v>
      </c>
      <c r="I18" s="58">
        <f t="shared" si="1"/>
        <v>7.4879227053140092</v>
      </c>
    </row>
    <row r="19" spans="1:9" x14ac:dyDescent="0.4">
      <c r="A19" s="12">
        <v>243700754</v>
      </c>
      <c r="B19" s="12" t="s">
        <v>23</v>
      </c>
      <c r="C19" s="12" t="s">
        <v>69</v>
      </c>
      <c r="D19" s="2" t="s">
        <v>73</v>
      </c>
      <c r="E19" s="19">
        <v>2218</v>
      </c>
      <c r="F19" s="19">
        <v>244</v>
      </c>
      <c r="G19" s="19">
        <v>2462</v>
      </c>
      <c r="H19" s="58">
        <f t="shared" si="0"/>
        <v>90.089358245328995</v>
      </c>
      <c r="I19" s="58">
        <f t="shared" si="1"/>
        <v>9.9106417546709977</v>
      </c>
    </row>
    <row r="20" spans="1:9" x14ac:dyDescent="0.4">
      <c r="A20" s="12">
        <v>246300701</v>
      </c>
      <c r="B20" s="12" t="s">
        <v>24</v>
      </c>
      <c r="C20" s="12" t="s">
        <v>69</v>
      </c>
      <c r="D20" s="2" t="s">
        <v>73</v>
      </c>
      <c r="E20" s="19">
        <v>2112</v>
      </c>
      <c r="F20" s="19">
        <v>266</v>
      </c>
      <c r="G20" s="19">
        <v>2378</v>
      </c>
      <c r="H20" s="58">
        <f t="shared" si="0"/>
        <v>88.814129520605562</v>
      </c>
      <c r="I20" s="58">
        <f t="shared" si="1"/>
        <v>11.185870479394449</v>
      </c>
    </row>
    <row r="21" spans="1:9" x14ac:dyDescent="0.4">
      <c r="A21" s="12">
        <v>200030195</v>
      </c>
      <c r="B21" s="12" t="s">
        <v>7</v>
      </c>
      <c r="C21" s="12" t="s">
        <v>69</v>
      </c>
      <c r="D21" s="2" t="s">
        <v>73</v>
      </c>
      <c r="E21" s="19">
        <v>1846</v>
      </c>
      <c r="F21" s="19">
        <v>270</v>
      </c>
      <c r="G21" s="19">
        <v>2116</v>
      </c>
      <c r="H21" s="58">
        <f t="shared" si="0"/>
        <v>87.240075614366731</v>
      </c>
      <c r="I21" s="58">
        <f t="shared" si="1"/>
        <v>12.759924385633269</v>
      </c>
    </row>
    <row r="22" spans="1:9" x14ac:dyDescent="0.4">
      <c r="A22" s="12">
        <v>246700488</v>
      </c>
      <c r="B22" s="12" t="s">
        <v>9</v>
      </c>
      <c r="C22" s="12" t="s">
        <v>69</v>
      </c>
      <c r="D22" s="2" t="s">
        <v>73</v>
      </c>
      <c r="E22" s="19">
        <v>1706</v>
      </c>
      <c r="F22" s="19">
        <v>385</v>
      </c>
      <c r="G22" s="19">
        <v>2091</v>
      </c>
      <c r="H22" s="58">
        <f t="shared" si="0"/>
        <v>81.587757054041134</v>
      </c>
      <c r="I22" s="58">
        <f t="shared" si="1"/>
        <v>18.412242945958869</v>
      </c>
    </row>
    <row r="23" spans="1:9" x14ac:dyDescent="0.4">
      <c r="A23" s="12">
        <v>200039865</v>
      </c>
      <c r="B23" s="12" t="s">
        <v>39</v>
      </c>
      <c r="C23" s="12" t="s">
        <v>69</v>
      </c>
      <c r="D23" s="2" t="s">
        <v>73</v>
      </c>
      <c r="E23" s="19">
        <v>1859</v>
      </c>
      <c r="F23" s="19">
        <v>184</v>
      </c>
      <c r="G23" s="19">
        <v>2043</v>
      </c>
      <c r="H23" s="58">
        <f t="shared" si="0"/>
        <v>90.993636808614781</v>
      </c>
      <c r="I23" s="58">
        <f t="shared" si="1"/>
        <v>9.0063631913852173</v>
      </c>
    </row>
    <row r="24" spans="1:9" x14ac:dyDescent="0.4">
      <c r="A24" s="12">
        <v>200069854</v>
      </c>
      <c r="B24" s="12" t="s">
        <v>54</v>
      </c>
      <c r="C24" s="12" t="s">
        <v>71</v>
      </c>
      <c r="D24" s="2" t="s">
        <v>74</v>
      </c>
      <c r="E24" s="19">
        <v>1564</v>
      </c>
      <c r="F24" s="19">
        <v>132</v>
      </c>
      <c r="G24" s="34">
        <v>1696</v>
      </c>
      <c r="H24" s="58">
        <f t="shared" si="0"/>
        <v>92.216981132075475</v>
      </c>
      <c r="I24" s="58">
        <f t="shared" si="1"/>
        <v>7.783018867924528</v>
      </c>
    </row>
    <row r="25" spans="1:9" x14ac:dyDescent="0.4">
      <c r="A25" s="12">
        <v>244500468</v>
      </c>
      <c r="B25" s="12" t="s">
        <v>25</v>
      </c>
      <c r="C25" s="12" t="s">
        <v>69</v>
      </c>
      <c r="D25" s="2" t="s">
        <v>73</v>
      </c>
      <c r="E25" s="19">
        <v>1366</v>
      </c>
      <c r="F25" s="19">
        <v>297</v>
      </c>
      <c r="G25" s="19">
        <v>1663</v>
      </c>
      <c r="H25" s="58">
        <f t="shared" si="0"/>
        <v>82.140709561034271</v>
      </c>
      <c r="I25" s="58">
        <f t="shared" si="1"/>
        <v>17.859290438965726</v>
      </c>
    </row>
    <row r="26" spans="1:9" x14ac:dyDescent="0.4">
      <c r="A26" s="12">
        <v>200065597</v>
      </c>
      <c r="B26" s="12" t="s">
        <v>30</v>
      </c>
      <c r="C26" s="12" t="s">
        <v>71</v>
      </c>
      <c r="D26" s="2" t="s">
        <v>74</v>
      </c>
      <c r="E26" s="19">
        <v>1414</v>
      </c>
      <c r="F26" s="19">
        <v>135</v>
      </c>
      <c r="G26" s="34">
        <v>1549</v>
      </c>
      <c r="H26" s="58">
        <f t="shared" si="0"/>
        <v>91.284699806326657</v>
      </c>
      <c r="I26" s="58">
        <f t="shared" si="1"/>
        <v>8.7153001936733379</v>
      </c>
    </row>
    <row r="27" spans="1:9" x14ac:dyDescent="0.4">
      <c r="A27" s="12">
        <v>249500109</v>
      </c>
      <c r="B27" s="12" t="s">
        <v>45</v>
      </c>
      <c r="C27" s="12" t="s">
        <v>72</v>
      </c>
      <c r="D27" s="2" t="s">
        <v>74</v>
      </c>
      <c r="E27" s="19">
        <v>1132</v>
      </c>
      <c r="F27" s="19">
        <v>272</v>
      </c>
      <c r="G27" s="19">
        <v>1404</v>
      </c>
      <c r="H27" s="58">
        <f t="shared" si="0"/>
        <v>80.626780626780629</v>
      </c>
      <c r="I27" s="58">
        <f t="shared" si="1"/>
        <v>19.373219373219371</v>
      </c>
    </row>
    <row r="28" spans="1:9" x14ac:dyDescent="0.4">
      <c r="A28" s="12">
        <v>200067213</v>
      </c>
      <c r="B28" s="12" t="s">
        <v>21</v>
      </c>
      <c r="C28" s="12" t="s">
        <v>71</v>
      </c>
      <c r="D28" s="2" t="s">
        <v>74</v>
      </c>
      <c r="E28" s="19">
        <v>997</v>
      </c>
      <c r="F28" s="19">
        <v>228</v>
      </c>
      <c r="G28" s="34">
        <v>1225</v>
      </c>
      <c r="H28" s="58">
        <f t="shared" si="0"/>
        <v>81.387755102040813</v>
      </c>
      <c r="I28" s="58">
        <f t="shared" si="1"/>
        <v>18.612244897959187</v>
      </c>
    </row>
    <row r="29" spans="1:9" x14ac:dyDescent="0.4">
      <c r="A29" s="12">
        <v>244900015</v>
      </c>
      <c r="B29" s="12" t="s">
        <v>22</v>
      </c>
      <c r="C29" s="12" t="s">
        <v>71</v>
      </c>
      <c r="D29" s="2" t="s">
        <v>74</v>
      </c>
      <c r="E29" s="19">
        <v>1040</v>
      </c>
      <c r="F29" s="19">
        <v>173</v>
      </c>
      <c r="G29" s="19">
        <v>1213</v>
      </c>
      <c r="H29" s="58">
        <f t="shared" si="0"/>
        <v>85.737840065952184</v>
      </c>
      <c r="I29" s="58">
        <f t="shared" si="1"/>
        <v>14.262159934047816</v>
      </c>
    </row>
    <row r="30" spans="1:9" x14ac:dyDescent="0.4">
      <c r="A30" s="12">
        <v>242500361</v>
      </c>
      <c r="B30" s="12" t="s">
        <v>51</v>
      </c>
      <c r="C30" s="12" t="s">
        <v>72</v>
      </c>
      <c r="D30" s="2" t="s">
        <v>74</v>
      </c>
      <c r="E30" s="19">
        <v>1036</v>
      </c>
      <c r="F30" s="19">
        <v>177</v>
      </c>
      <c r="G30" s="19">
        <v>1213</v>
      </c>
      <c r="H30" s="58">
        <f t="shared" si="0"/>
        <v>85.408079142621602</v>
      </c>
      <c r="I30" s="58">
        <f t="shared" si="1"/>
        <v>14.591920857378401</v>
      </c>
    </row>
    <row r="31" spans="1:9" x14ac:dyDescent="0.4">
      <c r="A31" s="12">
        <v>242100410</v>
      </c>
      <c r="B31" s="12" t="s">
        <v>34</v>
      </c>
      <c r="C31" s="12" t="s">
        <v>69</v>
      </c>
      <c r="D31" s="2" t="s">
        <v>73</v>
      </c>
      <c r="E31" s="19">
        <v>953</v>
      </c>
      <c r="F31" s="19">
        <v>243</v>
      </c>
      <c r="G31" s="34">
        <v>1196</v>
      </c>
      <c r="H31" s="58">
        <f t="shared" si="0"/>
        <v>79.682274247491634</v>
      </c>
      <c r="I31" s="58">
        <f t="shared" si="1"/>
        <v>20.317725752508363</v>
      </c>
    </row>
    <row r="32" spans="1:9" x14ac:dyDescent="0.4">
      <c r="A32" s="12">
        <v>200059228</v>
      </c>
      <c r="B32" s="12" t="s">
        <v>17</v>
      </c>
      <c r="C32" s="12" t="s">
        <v>72</v>
      </c>
      <c r="D32" s="2" t="s">
        <v>74</v>
      </c>
      <c r="E32" s="19">
        <v>906</v>
      </c>
      <c r="F32" s="19">
        <v>266</v>
      </c>
      <c r="G32" s="34">
        <v>1172</v>
      </c>
      <c r="H32" s="58">
        <f t="shared" si="0"/>
        <v>77.303754266211598</v>
      </c>
      <c r="I32" s="58">
        <f t="shared" si="1"/>
        <v>22.696245733788395</v>
      </c>
    </row>
    <row r="33" spans="1:9" x14ac:dyDescent="0.4">
      <c r="A33" s="12">
        <v>248000531</v>
      </c>
      <c r="B33" s="12" t="s">
        <v>58</v>
      </c>
      <c r="C33" s="12" t="s">
        <v>72</v>
      </c>
      <c r="D33" s="2" t="s">
        <v>74</v>
      </c>
      <c r="E33" s="19">
        <v>930</v>
      </c>
      <c r="F33" s="19">
        <v>230</v>
      </c>
      <c r="G33" s="19">
        <v>1160</v>
      </c>
      <c r="H33" s="58">
        <f t="shared" si="0"/>
        <v>80.172413793103445</v>
      </c>
      <c r="I33" s="58">
        <f t="shared" si="1"/>
        <v>19.827586206896552</v>
      </c>
    </row>
    <row r="34" spans="1:9" x14ac:dyDescent="0.4">
      <c r="A34" s="12">
        <v>247600596</v>
      </c>
      <c r="B34" s="12" t="s">
        <v>36</v>
      </c>
      <c r="C34" s="12" t="s">
        <v>72</v>
      </c>
      <c r="D34" s="2" t="s">
        <v>74</v>
      </c>
      <c r="E34" s="19">
        <v>769</v>
      </c>
      <c r="F34" s="19">
        <v>177</v>
      </c>
      <c r="G34" s="35">
        <v>946</v>
      </c>
      <c r="H34" s="58">
        <f t="shared" si="0"/>
        <v>81.289640591966176</v>
      </c>
      <c r="I34" s="58">
        <f t="shared" si="1"/>
        <v>18.710359408033828</v>
      </c>
    </row>
    <row r="35" spans="1:9" x14ac:dyDescent="0.4">
      <c r="A35" s="12">
        <v>248300543</v>
      </c>
      <c r="B35" s="12" t="s">
        <v>13</v>
      </c>
      <c r="C35" s="12" t="s">
        <v>69</v>
      </c>
      <c r="D35" s="2" t="s">
        <v>73</v>
      </c>
      <c r="E35" s="19">
        <v>646</v>
      </c>
      <c r="F35" s="19">
        <v>267</v>
      </c>
      <c r="G35" s="19">
        <v>913</v>
      </c>
      <c r="H35" s="58">
        <f t="shared" si="0"/>
        <v>70.755750273822557</v>
      </c>
      <c r="I35" s="58">
        <f t="shared" si="1"/>
        <v>29.244249726177436</v>
      </c>
    </row>
    <row r="36" spans="1:9" x14ac:dyDescent="0.4">
      <c r="A36" s="12">
        <v>241700434</v>
      </c>
      <c r="B36" s="12" t="s">
        <v>60</v>
      </c>
      <c r="C36" s="12" t="s">
        <v>72</v>
      </c>
      <c r="D36" s="12" t="s">
        <v>75</v>
      </c>
      <c r="E36" s="19">
        <v>783</v>
      </c>
      <c r="F36" s="19">
        <v>96</v>
      </c>
      <c r="G36" s="19">
        <v>879</v>
      </c>
      <c r="H36" s="58">
        <f t="shared" si="0"/>
        <v>89.078498293515366</v>
      </c>
      <c r="I36" s="58">
        <f t="shared" si="1"/>
        <v>10.921501706484642</v>
      </c>
    </row>
    <row r="37" spans="1:9" x14ac:dyDescent="0.4">
      <c r="A37" s="12">
        <v>244200770</v>
      </c>
      <c r="B37" s="12" t="s">
        <v>15</v>
      </c>
      <c r="C37" s="12" t="s">
        <v>69</v>
      </c>
      <c r="D37" s="2" t="s">
        <v>73</v>
      </c>
      <c r="E37" s="19">
        <v>560</v>
      </c>
      <c r="F37" s="19">
        <v>279</v>
      </c>
      <c r="G37" s="19">
        <v>839</v>
      </c>
      <c r="H37" s="58">
        <f t="shared" si="0"/>
        <v>66.746126340882</v>
      </c>
      <c r="I37" s="58">
        <f t="shared" si="1"/>
        <v>33.253873659118</v>
      </c>
    </row>
    <row r="38" spans="1:9" x14ac:dyDescent="0.4">
      <c r="A38" s="12">
        <v>243000643</v>
      </c>
      <c r="B38" s="12" t="s">
        <v>32</v>
      </c>
      <c r="C38" s="12" t="s">
        <v>72</v>
      </c>
      <c r="D38" s="2" t="s">
        <v>74</v>
      </c>
      <c r="E38" s="19">
        <v>694</v>
      </c>
      <c r="F38" s="19">
        <v>123</v>
      </c>
      <c r="G38" s="19">
        <v>817</v>
      </c>
      <c r="H38" s="58">
        <f t="shared" ref="H38:H69" si="2">(E38/G38)*100</f>
        <v>84.94492044063648</v>
      </c>
      <c r="I38" s="58">
        <f t="shared" ref="I38:I74" si="3">(F38/G38)*100</f>
        <v>15.055079559363524</v>
      </c>
    </row>
    <row r="39" spans="1:9" x14ac:dyDescent="0.4">
      <c r="A39" s="12">
        <v>200027183</v>
      </c>
      <c r="B39" s="12" t="s">
        <v>29</v>
      </c>
      <c r="C39" s="12" t="s">
        <v>71</v>
      </c>
      <c r="D39" s="2" t="s">
        <v>74</v>
      </c>
      <c r="E39" s="19">
        <v>630</v>
      </c>
      <c r="F39" s="19">
        <v>113</v>
      </c>
      <c r="G39" s="34">
        <v>743</v>
      </c>
      <c r="H39" s="58">
        <f t="shared" si="2"/>
        <v>84.791386271870792</v>
      </c>
      <c r="I39" s="58">
        <f t="shared" si="3"/>
        <v>15.208613728129205</v>
      </c>
    </row>
    <row r="40" spans="1:9" x14ac:dyDescent="0.4">
      <c r="A40" s="12">
        <v>245901160</v>
      </c>
      <c r="B40" s="12" t="s">
        <v>53</v>
      </c>
      <c r="C40" s="12" t="s">
        <v>72</v>
      </c>
      <c r="D40" s="2" t="s">
        <v>74</v>
      </c>
      <c r="E40" s="19">
        <v>582</v>
      </c>
      <c r="F40" s="19">
        <v>157</v>
      </c>
      <c r="G40" s="19">
        <v>739</v>
      </c>
      <c r="H40" s="58">
        <f t="shared" si="2"/>
        <v>78.75507442489851</v>
      </c>
      <c r="I40" s="58">
        <f t="shared" si="3"/>
        <v>21.24492557510149</v>
      </c>
    </row>
    <row r="41" spans="1:9" x14ac:dyDescent="0.4">
      <c r="A41" s="12">
        <v>200057958</v>
      </c>
      <c r="B41" s="12" t="s">
        <v>38</v>
      </c>
      <c r="C41" s="12" t="s">
        <v>72</v>
      </c>
      <c r="D41" s="2" t="s">
        <v>74</v>
      </c>
      <c r="E41" s="19">
        <v>550</v>
      </c>
      <c r="F41" s="19">
        <v>85</v>
      </c>
      <c r="G41" s="19">
        <v>635</v>
      </c>
      <c r="H41" s="58">
        <f t="shared" si="2"/>
        <v>86.614173228346459</v>
      </c>
      <c r="I41" s="58">
        <f t="shared" si="3"/>
        <v>13.385826771653544</v>
      </c>
    </row>
    <row r="42" spans="1:9" x14ac:dyDescent="0.4">
      <c r="A42" s="12">
        <v>247800584</v>
      </c>
      <c r="B42" s="12" t="s">
        <v>31</v>
      </c>
      <c r="C42" s="12" t="s">
        <v>72</v>
      </c>
      <c r="D42" s="2" t="s">
        <v>74</v>
      </c>
      <c r="E42" s="19">
        <v>511</v>
      </c>
      <c r="F42" s="19">
        <v>96</v>
      </c>
      <c r="G42" s="19">
        <v>607</v>
      </c>
      <c r="H42" s="58">
        <f t="shared" si="2"/>
        <v>84.184514003294893</v>
      </c>
      <c r="I42" s="58">
        <f t="shared" si="3"/>
        <v>15.815485996705107</v>
      </c>
    </row>
    <row r="43" spans="1:9" x14ac:dyDescent="0.4">
      <c r="A43" s="12">
        <v>200058782</v>
      </c>
      <c r="B43" s="12" t="s">
        <v>37</v>
      </c>
      <c r="C43" s="12" t="s">
        <v>72</v>
      </c>
      <c r="D43" s="2" t="s">
        <v>74</v>
      </c>
      <c r="E43" s="19">
        <v>546</v>
      </c>
      <c r="F43" s="19">
        <v>51</v>
      </c>
      <c r="G43" s="19">
        <v>597</v>
      </c>
      <c r="H43" s="58">
        <f t="shared" si="2"/>
        <v>91.457286432160799</v>
      </c>
      <c r="I43" s="58">
        <f t="shared" si="3"/>
        <v>8.5427135678391952</v>
      </c>
    </row>
    <row r="44" spans="1:9" x14ac:dyDescent="0.4">
      <c r="A44" s="12">
        <v>248719312</v>
      </c>
      <c r="B44" s="12" t="s">
        <v>43</v>
      </c>
      <c r="C44" s="12" t="s">
        <v>72</v>
      </c>
      <c r="D44" s="2" t="s">
        <v>74</v>
      </c>
      <c r="E44" s="19">
        <v>357</v>
      </c>
      <c r="F44" s="19">
        <v>223</v>
      </c>
      <c r="G44" s="19">
        <v>580</v>
      </c>
      <c r="H44" s="58">
        <f t="shared" si="2"/>
        <v>61.551724137931032</v>
      </c>
      <c r="I44" s="58">
        <f t="shared" si="3"/>
        <v>38.448275862068968</v>
      </c>
    </row>
    <row r="45" spans="1:9" x14ac:dyDescent="0.4">
      <c r="A45" s="12">
        <v>247200132</v>
      </c>
      <c r="B45" s="12" t="s">
        <v>44</v>
      </c>
      <c r="C45" s="12" t="s">
        <v>71</v>
      </c>
      <c r="D45" s="2" t="s">
        <v>74</v>
      </c>
      <c r="E45" s="19">
        <v>413</v>
      </c>
      <c r="F45" s="19">
        <v>163</v>
      </c>
      <c r="G45" s="34">
        <v>576</v>
      </c>
      <c r="H45" s="58">
        <f t="shared" si="2"/>
        <v>71.701388888888886</v>
      </c>
      <c r="I45" s="58">
        <f t="shared" si="3"/>
        <v>28.298611111111111</v>
      </c>
    </row>
    <row r="46" spans="1:9" x14ac:dyDescent="0.4">
      <c r="A46" s="12">
        <v>242900314</v>
      </c>
      <c r="B46" s="12" t="s">
        <v>42</v>
      </c>
      <c r="C46" s="12" t="s">
        <v>69</v>
      </c>
      <c r="D46" s="2" t="s">
        <v>73</v>
      </c>
      <c r="E46" s="19">
        <v>325</v>
      </c>
      <c r="F46" s="19">
        <v>176</v>
      </c>
      <c r="G46" s="19">
        <v>501</v>
      </c>
      <c r="H46" s="58">
        <f t="shared" si="2"/>
        <v>64.870259481037934</v>
      </c>
      <c r="I46" s="58">
        <f t="shared" si="3"/>
        <v>35.12974051896208</v>
      </c>
    </row>
    <row r="47" spans="1:9" x14ac:dyDescent="0.4">
      <c r="A47" s="12">
        <v>249740119</v>
      </c>
      <c r="B47" s="12" t="s">
        <v>46</v>
      </c>
      <c r="C47" s="12" t="s">
        <v>72</v>
      </c>
      <c r="D47" s="2" t="s">
        <v>74</v>
      </c>
      <c r="E47" s="19">
        <v>434</v>
      </c>
      <c r="F47" s="19">
        <v>43</v>
      </c>
      <c r="G47" s="34">
        <v>477</v>
      </c>
      <c r="H47" s="58">
        <f t="shared" si="2"/>
        <v>90.985324947589092</v>
      </c>
      <c r="I47" s="58">
        <f t="shared" si="3"/>
        <v>9.0146750524109009</v>
      </c>
    </row>
    <row r="48" spans="1:9" x14ac:dyDescent="0.4">
      <c r="A48" s="12">
        <v>200066009</v>
      </c>
      <c r="B48" s="12" t="s">
        <v>27</v>
      </c>
      <c r="C48" s="12" t="s">
        <v>72</v>
      </c>
      <c r="D48" s="2" t="s">
        <v>74</v>
      </c>
      <c r="E48" s="19">
        <v>302</v>
      </c>
      <c r="F48" s="19">
        <v>112</v>
      </c>
      <c r="G48" s="19">
        <v>414</v>
      </c>
      <c r="H48" s="58">
        <f t="shared" si="2"/>
        <v>72.94685990338165</v>
      </c>
      <c r="I48" s="58">
        <f t="shared" si="3"/>
        <v>27.053140096618357</v>
      </c>
    </row>
    <row r="49" spans="1:9" x14ac:dyDescent="0.4">
      <c r="A49" s="12">
        <v>200042174</v>
      </c>
      <c r="B49" s="12" t="s">
        <v>47</v>
      </c>
      <c r="C49" s="12" t="s">
        <v>72</v>
      </c>
      <c r="D49" s="2" t="s">
        <v>74</v>
      </c>
      <c r="E49" s="19">
        <v>234</v>
      </c>
      <c r="F49" s="19">
        <v>90</v>
      </c>
      <c r="G49" s="19">
        <v>324</v>
      </c>
      <c r="H49" s="58">
        <f t="shared" si="2"/>
        <v>72.222222222222214</v>
      </c>
      <c r="I49" s="58">
        <f t="shared" si="3"/>
        <v>27.777777777777779</v>
      </c>
    </row>
    <row r="50" spans="1:9" x14ac:dyDescent="0.4">
      <c r="A50" s="12">
        <v>248400251</v>
      </c>
      <c r="B50" s="12" t="s">
        <v>52</v>
      </c>
      <c r="C50" s="12" t="s">
        <v>72</v>
      </c>
      <c r="D50" s="2" t="s">
        <v>74</v>
      </c>
      <c r="E50" s="19">
        <v>177</v>
      </c>
      <c r="F50" s="19">
        <v>136</v>
      </c>
      <c r="G50" s="19">
        <v>313</v>
      </c>
      <c r="H50" s="58">
        <f t="shared" si="2"/>
        <v>56.549520766773163</v>
      </c>
      <c r="I50" s="58">
        <f t="shared" si="3"/>
        <v>43.450479233226837</v>
      </c>
    </row>
    <row r="51" spans="1:9" x14ac:dyDescent="0.4">
      <c r="A51" s="12">
        <v>200059889</v>
      </c>
      <c r="B51" s="12" t="s">
        <v>14</v>
      </c>
      <c r="C51" s="12" t="s">
        <v>71</v>
      </c>
      <c r="D51" s="2" t="s">
        <v>74</v>
      </c>
      <c r="E51" s="19">
        <v>176</v>
      </c>
      <c r="F51" s="19">
        <v>137</v>
      </c>
      <c r="G51" s="35">
        <v>313</v>
      </c>
      <c r="H51" s="58">
        <f t="shared" si="2"/>
        <v>56.230031948881788</v>
      </c>
      <c r="I51" s="58">
        <f t="shared" si="3"/>
        <v>43.769968051118212</v>
      </c>
    </row>
    <row r="52" spans="1:9" x14ac:dyDescent="0.4">
      <c r="A52" s="12">
        <v>200067106</v>
      </c>
      <c r="B52" s="12" t="s">
        <v>20</v>
      </c>
      <c r="C52" s="12" t="s">
        <v>72</v>
      </c>
      <c r="D52" s="2" t="s">
        <v>74</v>
      </c>
      <c r="E52" s="19">
        <v>264</v>
      </c>
      <c r="F52" s="19">
        <v>33</v>
      </c>
      <c r="G52" s="34">
        <v>297</v>
      </c>
      <c r="H52" s="58">
        <f t="shared" si="2"/>
        <v>88.888888888888886</v>
      </c>
      <c r="I52" s="58">
        <f t="shared" si="3"/>
        <v>11.111111111111111</v>
      </c>
    </row>
    <row r="53" spans="1:9" x14ac:dyDescent="0.4">
      <c r="A53" s="12">
        <v>240600585</v>
      </c>
      <c r="B53" s="12" t="s">
        <v>59</v>
      </c>
      <c r="C53" s="12" t="s">
        <v>72</v>
      </c>
      <c r="D53" s="12" t="s">
        <v>75</v>
      </c>
      <c r="E53" s="19">
        <v>226</v>
      </c>
      <c r="F53" s="19">
        <v>54</v>
      </c>
      <c r="G53" s="19">
        <v>280</v>
      </c>
      <c r="H53" s="58">
        <f t="shared" si="2"/>
        <v>80.714285714285722</v>
      </c>
      <c r="I53" s="58">
        <f t="shared" si="3"/>
        <v>19.285714285714288</v>
      </c>
    </row>
    <row r="54" spans="1:9" x14ac:dyDescent="0.4">
      <c r="A54" s="12">
        <v>200069110</v>
      </c>
      <c r="B54" s="12" t="s">
        <v>62</v>
      </c>
      <c r="C54" s="12" t="s">
        <v>72</v>
      </c>
      <c r="D54" s="12" t="s">
        <v>75</v>
      </c>
      <c r="E54" s="19">
        <v>160</v>
      </c>
      <c r="F54" s="19">
        <v>97</v>
      </c>
      <c r="G54" s="19">
        <v>257</v>
      </c>
      <c r="H54" s="58">
        <f t="shared" si="2"/>
        <v>62.2568093385214</v>
      </c>
      <c r="I54" s="58">
        <f t="shared" si="3"/>
        <v>37.7431906614786</v>
      </c>
    </row>
    <row r="55" spans="1:9" x14ac:dyDescent="0.4">
      <c r="A55" s="12">
        <v>200066793</v>
      </c>
      <c r="B55" s="12" t="s">
        <v>49</v>
      </c>
      <c r="C55" s="12" t="s">
        <v>72</v>
      </c>
      <c r="D55" s="2" t="s">
        <v>74</v>
      </c>
      <c r="E55" s="19">
        <v>198</v>
      </c>
      <c r="F55" s="19">
        <v>46</v>
      </c>
      <c r="G55" s="19">
        <v>244</v>
      </c>
      <c r="H55" s="58">
        <f t="shared" si="2"/>
        <v>81.147540983606561</v>
      </c>
      <c r="I55" s="58">
        <f t="shared" si="3"/>
        <v>18.852459016393443</v>
      </c>
    </row>
    <row r="56" spans="1:9" x14ac:dyDescent="0.4">
      <c r="A56" s="12">
        <v>200058519</v>
      </c>
      <c r="B56" s="12" t="s">
        <v>18</v>
      </c>
      <c r="C56" s="12" t="s">
        <v>72</v>
      </c>
      <c r="D56" s="2" t="s">
        <v>74</v>
      </c>
      <c r="E56" s="19">
        <v>137</v>
      </c>
      <c r="F56" s="19">
        <v>107</v>
      </c>
      <c r="G56" s="19">
        <v>244</v>
      </c>
      <c r="H56" s="58">
        <f t="shared" si="2"/>
        <v>56.147540983606561</v>
      </c>
      <c r="I56" s="58">
        <f t="shared" si="3"/>
        <v>43.852459016393439</v>
      </c>
    </row>
    <row r="57" spans="1:9" x14ac:dyDescent="0.4">
      <c r="A57" s="12">
        <v>200068781</v>
      </c>
      <c r="B57" s="12" t="s">
        <v>40</v>
      </c>
      <c r="C57" s="12" t="s">
        <v>72</v>
      </c>
      <c r="D57" s="2" t="s">
        <v>74</v>
      </c>
      <c r="E57" s="19">
        <v>121</v>
      </c>
      <c r="F57" s="19">
        <v>93</v>
      </c>
      <c r="G57" s="19">
        <v>214</v>
      </c>
      <c r="H57" s="58">
        <f t="shared" si="2"/>
        <v>56.542056074766357</v>
      </c>
      <c r="I57" s="58">
        <f t="shared" si="3"/>
        <v>43.457943925233643</v>
      </c>
    </row>
    <row r="58" spans="1:9" x14ac:dyDescent="0.4">
      <c r="A58" s="12">
        <v>244400644</v>
      </c>
      <c r="B58" s="12" t="s">
        <v>64</v>
      </c>
      <c r="C58" s="12" t="s">
        <v>72</v>
      </c>
      <c r="D58" s="12" t="s">
        <v>75</v>
      </c>
      <c r="E58" s="19">
        <v>150</v>
      </c>
      <c r="F58" s="19">
        <v>60</v>
      </c>
      <c r="G58" s="19">
        <v>210</v>
      </c>
      <c r="H58" s="58">
        <f t="shared" si="2"/>
        <v>71.428571428571431</v>
      </c>
      <c r="I58" s="58">
        <f t="shared" si="3"/>
        <v>28.571428571428569</v>
      </c>
    </row>
    <row r="59" spans="1:9" x14ac:dyDescent="0.4">
      <c r="A59" s="12">
        <v>241800507</v>
      </c>
      <c r="B59" s="12" t="s">
        <v>65</v>
      </c>
      <c r="C59" s="12" t="s">
        <v>72</v>
      </c>
      <c r="D59" s="12" t="s">
        <v>75</v>
      </c>
      <c r="E59" s="19">
        <v>169</v>
      </c>
      <c r="F59" s="19">
        <v>39</v>
      </c>
      <c r="G59" s="19">
        <v>208</v>
      </c>
      <c r="H59" s="58">
        <f t="shared" si="2"/>
        <v>81.25</v>
      </c>
      <c r="I59" s="58">
        <f t="shared" si="3"/>
        <v>18.75</v>
      </c>
    </row>
    <row r="60" spans="1:9" x14ac:dyDescent="0.4">
      <c r="A60" s="12">
        <v>245400262</v>
      </c>
      <c r="B60" s="12" t="s">
        <v>68</v>
      </c>
      <c r="C60" s="12" t="s">
        <v>72</v>
      </c>
      <c r="D60" s="12" t="s">
        <v>75</v>
      </c>
      <c r="E60" s="19">
        <v>200</v>
      </c>
      <c r="F60" s="19">
        <v>6</v>
      </c>
      <c r="G60" s="19">
        <v>206</v>
      </c>
      <c r="H60" s="58">
        <f t="shared" si="2"/>
        <v>97.087378640776706</v>
      </c>
      <c r="I60" s="58">
        <f t="shared" si="3"/>
        <v>2.912621359223301</v>
      </c>
    </row>
    <row r="61" spans="1:9" x14ac:dyDescent="0.4">
      <c r="A61" s="12">
        <v>200067205</v>
      </c>
      <c r="B61" s="12" t="s">
        <v>56</v>
      </c>
      <c r="C61" s="12" t="s">
        <v>72</v>
      </c>
      <c r="D61" s="2" t="s">
        <v>74</v>
      </c>
      <c r="E61" s="19">
        <v>159</v>
      </c>
      <c r="F61" s="19">
        <v>16</v>
      </c>
      <c r="G61" s="19">
        <v>175</v>
      </c>
      <c r="H61" s="58">
        <f t="shared" si="2"/>
        <v>90.857142857142861</v>
      </c>
      <c r="I61" s="58">
        <f t="shared" si="3"/>
        <v>9.1428571428571423</v>
      </c>
    </row>
    <row r="62" spans="1:9" x14ac:dyDescent="0.4">
      <c r="A62" s="12">
        <v>200072460</v>
      </c>
      <c r="B62" s="12" t="s">
        <v>26</v>
      </c>
      <c r="C62" s="12" t="s">
        <v>72</v>
      </c>
      <c r="D62" s="2" t="s">
        <v>74</v>
      </c>
      <c r="E62" s="19">
        <v>96</v>
      </c>
      <c r="F62" s="19">
        <v>63</v>
      </c>
      <c r="G62" s="19">
        <v>159</v>
      </c>
      <c r="H62" s="58">
        <f t="shared" si="2"/>
        <v>60.377358490566039</v>
      </c>
      <c r="I62" s="58">
        <f t="shared" si="3"/>
        <v>39.622641509433961</v>
      </c>
    </row>
    <row r="63" spans="1:9" x14ac:dyDescent="0.4">
      <c r="A63" s="12">
        <v>200055655</v>
      </c>
      <c r="B63" s="12" t="s">
        <v>16</v>
      </c>
      <c r="C63" s="12" t="s">
        <v>72</v>
      </c>
      <c r="D63" s="2" t="s">
        <v>74</v>
      </c>
      <c r="E63" s="19">
        <v>107</v>
      </c>
      <c r="F63" s="19">
        <v>36</v>
      </c>
      <c r="G63" s="19">
        <v>143</v>
      </c>
      <c r="H63" s="58">
        <f t="shared" si="2"/>
        <v>74.825174825174827</v>
      </c>
      <c r="I63" s="58">
        <f t="shared" si="3"/>
        <v>25.174825174825177</v>
      </c>
    </row>
    <row r="64" spans="1:9" x14ac:dyDescent="0.4">
      <c r="A64" s="12">
        <v>200056380</v>
      </c>
      <c r="B64" s="12" t="s">
        <v>55</v>
      </c>
      <c r="C64" s="12" t="s">
        <v>72</v>
      </c>
      <c r="D64" s="2" t="s">
        <v>74</v>
      </c>
      <c r="E64" s="19">
        <v>103</v>
      </c>
      <c r="F64" s="19">
        <v>34</v>
      </c>
      <c r="G64" s="19">
        <v>137</v>
      </c>
      <c r="H64" s="58">
        <f t="shared" si="2"/>
        <v>75.18248175182481</v>
      </c>
      <c r="I64" s="58">
        <f t="shared" si="3"/>
        <v>24.817518248175183</v>
      </c>
    </row>
    <row r="65" spans="1:9" x14ac:dyDescent="0.4">
      <c r="A65" s="12">
        <v>249740077</v>
      </c>
      <c r="B65" s="12" t="s">
        <v>57</v>
      </c>
      <c r="C65" s="12" t="s">
        <v>72</v>
      </c>
      <c r="D65" s="2" t="s">
        <v>74</v>
      </c>
      <c r="E65" s="19">
        <v>117</v>
      </c>
      <c r="F65" s="19">
        <v>8</v>
      </c>
      <c r="G65" s="19">
        <v>125</v>
      </c>
      <c r="H65" s="58">
        <f t="shared" si="2"/>
        <v>93.600000000000009</v>
      </c>
      <c r="I65" s="58">
        <f t="shared" si="3"/>
        <v>6.4</v>
      </c>
    </row>
    <row r="66" spans="1:9" x14ac:dyDescent="0.4">
      <c r="A66" s="12">
        <v>200069409</v>
      </c>
      <c r="B66" s="12" t="s">
        <v>61</v>
      </c>
      <c r="C66" s="12" t="s">
        <v>72</v>
      </c>
      <c r="D66" s="12" t="s">
        <v>75</v>
      </c>
      <c r="E66" s="19">
        <v>87</v>
      </c>
      <c r="F66" s="19">
        <v>38</v>
      </c>
      <c r="G66" s="19">
        <v>125</v>
      </c>
      <c r="H66" s="58">
        <f t="shared" si="2"/>
        <v>69.599999999999994</v>
      </c>
      <c r="I66" s="58">
        <f t="shared" si="3"/>
        <v>30.4</v>
      </c>
    </row>
    <row r="67" spans="1:9" x14ac:dyDescent="0.4">
      <c r="A67" s="12">
        <v>245900428</v>
      </c>
      <c r="B67" s="12" t="s">
        <v>48</v>
      </c>
      <c r="C67" s="12" t="s">
        <v>71</v>
      </c>
      <c r="D67" s="2" t="s">
        <v>74</v>
      </c>
      <c r="E67" s="19">
        <v>29</v>
      </c>
      <c r="F67" s="19">
        <v>95</v>
      </c>
      <c r="G67" s="34">
        <v>124</v>
      </c>
      <c r="H67" s="58">
        <f t="shared" si="2"/>
        <v>23.387096774193548</v>
      </c>
      <c r="I67" s="58">
        <f t="shared" si="3"/>
        <v>76.612903225806448</v>
      </c>
    </row>
    <row r="68" spans="1:9" x14ac:dyDescent="0.4">
      <c r="A68" s="12">
        <v>200058485</v>
      </c>
      <c r="B68" s="12" t="s">
        <v>28</v>
      </c>
      <c r="C68" s="12" t="s">
        <v>72</v>
      </c>
      <c r="D68" s="2" t="s">
        <v>74</v>
      </c>
      <c r="E68" s="19">
        <v>64</v>
      </c>
      <c r="F68" s="19">
        <v>46</v>
      </c>
      <c r="G68" s="19">
        <v>110</v>
      </c>
      <c r="H68" s="58">
        <f t="shared" si="2"/>
        <v>58.18181818181818</v>
      </c>
      <c r="I68" s="58">
        <f t="shared" si="3"/>
        <v>41.818181818181813</v>
      </c>
    </row>
    <row r="69" spans="1:9" x14ac:dyDescent="0.4">
      <c r="A69" s="12">
        <v>248500589</v>
      </c>
      <c r="B69" s="12" t="s">
        <v>66</v>
      </c>
      <c r="C69" s="12" t="s">
        <v>72</v>
      </c>
      <c r="D69" s="12" t="s">
        <v>75</v>
      </c>
      <c r="E69" s="19">
        <v>73</v>
      </c>
      <c r="F69" s="19">
        <v>36</v>
      </c>
      <c r="G69" s="19">
        <v>109</v>
      </c>
      <c r="H69" s="58">
        <f t="shared" si="2"/>
        <v>66.972477064220186</v>
      </c>
      <c r="I69" s="58">
        <f t="shared" si="3"/>
        <v>33.027522935779821</v>
      </c>
    </row>
    <row r="70" spans="1:9" x14ac:dyDescent="0.4">
      <c r="A70" s="12">
        <v>246200364</v>
      </c>
      <c r="B70" s="12" t="s">
        <v>35</v>
      </c>
      <c r="C70" s="12" t="s">
        <v>72</v>
      </c>
      <c r="D70" s="2" t="s">
        <v>74</v>
      </c>
      <c r="E70" s="19">
        <v>32</v>
      </c>
      <c r="F70" s="19">
        <v>46</v>
      </c>
      <c r="G70" s="19">
        <v>78</v>
      </c>
      <c r="H70" s="58">
        <f t="shared" ref="H70:H74" si="4">(E70/G70)*100</f>
        <v>41.025641025641022</v>
      </c>
      <c r="I70" s="58">
        <f t="shared" si="3"/>
        <v>58.974358974358978</v>
      </c>
    </row>
    <row r="71" spans="1:9" x14ac:dyDescent="0.4">
      <c r="A71" s="12">
        <v>200057859</v>
      </c>
      <c r="B71" s="12" t="s">
        <v>50</v>
      </c>
      <c r="C71" s="12" t="s">
        <v>72</v>
      </c>
      <c r="D71" s="2" t="s">
        <v>74</v>
      </c>
      <c r="E71" s="19">
        <v>35</v>
      </c>
      <c r="F71" s="19">
        <v>38</v>
      </c>
      <c r="G71" s="19">
        <v>73</v>
      </c>
      <c r="H71" s="58">
        <f t="shared" si="4"/>
        <v>47.945205479452049</v>
      </c>
      <c r="I71" s="58">
        <f t="shared" si="3"/>
        <v>52.054794520547944</v>
      </c>
    </row>
    <row r="72" spans="1:9" x14ac:dyDescent="0.4">
      <c r="A72" s="12">
        <v>249740101</v>
      </c>
      <c r="B72" s="12" t="s">
        <v>41</v>
      </c>
      <c r="C72" s="12" t="s">
        <v>72</v>
      </c>
      <c r="D72" s="2" t="s">
        <v>74</v>
      </c>
      <c r="E72" s="19">
        <v>27</v>
      </c>
      <c r="F72" s="19">
        <v>4</v>
      </c>
      <c r="G72" s="19">
        <v>31</v>
      </c>
      <c r="H72" s="58">
        <f t="shared" si="4"/>
        <v>87.096774193548384</v>
      </c>
      <c r="I72" s="58">
        <f t="shared" si="3"/>
        <v>12.903225806451612</v>
      </c>
    </row>
    <row r="73" spans="1:9" x14ac:dyDescent="0.4">
      <c r="A73" s="12">
        <v>200066918</v>
      </c>
      <c r="B73" s="12" t="s">
        <v>63</v>
      </c>
      <c r="C73" s="12" t="s">
        <v>72</v>
      </c>
      <c r="D73" s="12" t="s">
        <v>75</v>
      </c>
      <c r="E73" s="19">
        <v>1</v>
      </c>
      <c r="F73" s="19">
        <v>29</v>
      </c>
      <c r="G73" s="19">
        <v>30</v>
      </c>
      <c r="H73" s="58">
        <f t="shared" si="4"/>
        <v>3.3333333333333335</v>
      </c>
      <c r="I73" s="58">
        <f t="shared" si="3"/>
        <v>96.666666666666671</v>
      </c>
    </row>
    <row r="74" spans="1:9" x14ac:dyDescent="0.4">
      <c r="A74" s="12">
        <v>243500741</v>
      </c>
      <c r="B74" s="12" t="s">
        <v>67</v>
      </c>
      <c r="C74" s="12" t="s">
        <v>72</v>
      </c>
      <c r="D74" s="12" t="s">
        <v>75</v>
      </c>
      <c r="E74" s="19">
        <v>0</v>
      </c>
      <c r="F74" s="19">
        <v>6</v>
      </c>
      <c r="G74" s="19">
        <v>6</v>
      </c>
      <c r="H74" s="58">
        <f t="shared" si="4"/>
        <v>0</v>
      </c>
      <c r="I74" s="58">
        <f t="shared" si="3"/>
        <v>100</v>
      </c>
    </row>
  </sheetData>
  <autoFilter ref="A5:I74" xr:uid="{00000000-0009-0000-0000-000008000000}">
    <sortState xmlns:xlrd2="http://schemas.microsoft.com/office/spreadsheetml/2017/richdata2" ref="A6:I74">
      <sortCondition descending="1" ref="G5:G74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Lisez moi</vt:lpstr>
      <vt:lpstr>Nb d'étudiants</vt:lpstr>
      <vt:lpstr>Évo 2011-2016</vt:lpstr>
      <vt:lpstr>Origine géographique</vt:lpstr>
      <vt:lpstr>Formations</vt:lpstr>
      <vt:lpstr>Etudiants non decohab</vt:lpstr>
      <vt:lpstr>Etu_location</vt:lpstr>
      <vt:lpstr>Loyer mensuel</vt:lpstr>
      <vt:lpstr>VISALE</vt:lpstr>
      <vt:lpstr>Types de logement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CHALOIN</dc:creator>
  <cp:lastModifiedBy>Karine HUREL</cp:lastModifiedBy>
  <dcterms:created xsi:type="dcterms:W3CDTF">2020-08-26T09:45:22Z</dcterms:created>
  <dcterms:modified xsi:type="dcterms:W3CDTF">2021-09-10T08:28:01Z</dcterms:modified>
</cp:coreProperties>
</file>